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B2C883A-9E0E-4E1A-B98C-1A78386610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ial Results" sheetId="2" r:id="rId1"/>
  </sheets>
  <definedNames>
    <definedName name="_xlnm.Print_Titles" localSheetId="0">'Official Results'!$5:$5</definedName>
  </definedNames>
  <calcPr calcId="181029" concurrentCalc="0"/>
</workbook>
</file>

<file path=xl/calcChain.xml><?xml version="1.0" encoding="utf-8"?>
<calcChain xmlns="http://schemas.openxmlformats.org/spreadsheetml/2006/main">
  <c r="F265" i="2" l="1"/>
  <c r="E265" i="2"/>
  <c r="F261" i="2"/>
  <c r="E261" i="2"/>
  <c r="F257" i="2"/>
  <c r="E257" i="2"/>
  <c r="F17" i="2"/>
  <c r="E264" i="2"/>
  <c r="E263" i="2"/>
  <c r="E260" i="2"/>
  <c r="E259" i="2"/>
  <c r="F9" i="2"/>
  <c r="E9" i="2"/>
  <c r="E256" i="2"/>
  <c r="E255" i="2"/>
  <c r="F253" i="2"/>
  <c r="E253" i="2"/>
  <c r="E252" i="2"/>
  <c r="E251" i="2"/>
  <c r="F249" i="2"/>
  <c r="E249" i="2"/>
  <c r="E248" i="2"/>
  <c r="E247" i="2"/>
  <c r="F245" i="2"/>
  <c r="E245" i="2"/>
  <c r="E244" i="2"/>
  <c r="E243" i="2"/>
  <c r="F241" i="2"/>
  <c r="E241" i="2"/>
  <c r="E240" i="2"/>
  <c r="E239" i="2"/>
  <c r="F237" i="2"/>
  <c r="E237" i="2"/>
  <c r="E236" i="2"/>
  <c r="E235" i="2"/>
  <c r="F233" i="2"/>
  <c r="E233" i="2"/>
  <c r="E232" i="2"/>
  <c r="E231" i="2"/>
  <c r="F229" i="2"/>
  <c r="F225" i="2"/>
  <c r="E225" i="2"/>
  <c r="F221" i="2"/>
  <c r="E221" i="2"/>
  <c r="F217" i="2"/>
  <c r="E217" i="2"/>
  <c r="F213" i="2"/>
  <c r="E213" i="2"/>
  <c r="F209" i="2"/>
  <c r="E209" i="2"/>
  <c r="F205" i="2"/>
  <c r="E205" i="2"/>
  <c r="F201" i="2"/>
  <c r="E201" i="2"/>
  <c r="F197" i="2"/>
  <c r="E197" i="2"/>
  <c r="F193" i="2"/>
  <c r="E193" i="2"/>
  <c r="F189" i="2"/>
  <c r="E189" i="2"/>
  <c r="F185" i="2"/>
  <c r="E185" i="2"/>
  <c r="F181" i="2"/>
  <c r="E181" i="2"/>
  <c r="F177" i="2"/>
  <c r="E177" i="2"/>
  <c r="F173" i="2"/>
  <c r="E173" i="2"/>
  <c r="F169" i="2"/>
  <c r="E169" i="2"/>
  <c r="F165" i="2"/>
  <c r="E165" i="2"/>
  <c r="F161" i="2"/>
  <c r="E161" i="2"/>
  <c r="F157" i="2"/>
  <c r="E157" i="2"/>
  <c r="F153" i="2"/>
  <c r="E153" i="2"/>
  <c r="F149" i="2"/>
  <c r="F145" i="2"/>
  <c r="E145" i="2"/>
  <c r="F141" i="2"/>
  <c r="E141" i="2"/>
  <c r="F137" i="2"/>
  <c r="E137" i="2"/>
  <c r="F133" i="2"/>
  <c r="E133" i="2"/>
  <c r="F129" i="2"/>
  <c r="E129" i="2"/>
  <c r="F125" i="2"/>
  <c r="E125" i="2"/>
  <c r="F121" i="2"/>
  <c r="E121" i="2"/>
  <c r="F117" i="2"/>
  <c r="E117" i="2"/>
  <c r="F113" i="2"/>
  <c r="E113" i="2"/>
  <c r="F109" i="2"/>
  <c r="E109" i="2"/>
  <c r="F105" i="2"/>
  <c r="E105" i="2"/>
  <c r="F101" i="2"/>
  <c r="E101" i="2"/>
  <c r="F97" i="2"/>
  <c r="F93" i="2"/>
  <c r="E93" i="2"/>
  <c r="F89" i="2"/>
  <c r="E89" i="2"/>
  <c r="F85" i="2"/>
  <c r="E85" i="2"/>
  <c r="F81" i="2"/>
  <c r="F77" i="2"/>
  <c r="E77" i="2"/>
  <c r="F73" i="2"/>
  <c r="E73" i="2"/>
  <c r="F69" i="2"/>
  <c r="F65" i="2"/>
  <c r="E65" i="2"/>
  <c r="F61" i="2"/>
  <c r="E61" i="2"/>
  <c r="F57" i="2"/>
  <c r="E57" i="2"/>
  <c r="F53" i="2"/>
  <c r="E53" i="2"/>
  <c r="F49" i="2"/>
  <c r="F45" i="2"/>
  <c r="E45" i="2"/>
  <c r="F41" i="2"/>
  <c r="E41" i="2"/>
  <c r="F37" i="2"/>
  <c r="E37" i="2"/>
  <c r="F33" i="2"/>
  <c r="F29" i="2"/>
  <c r="E29" i="2"/>
  <c r="F25" i="2"/>
  <c r="E25" i="2"/>
  <c r="F21" i="2"/>
  <c r="E21" i="2"/>
  <c r="E17" i="2"/>
  <c r="F13" i="2"/>
  <c r="E13" i="2"/>
  <c r="E229" i="2"/>
  <c r="E228" i="2"/>
  <c r="E227" i="2"/>
  <c r="E224" i="2"/>
  <c r="E223" i="2"/>
  <c r="E220" i="2"/>
  <c r="E219" i="2"/>
  <c r="E216" i="2"/>
  <c r="E215" i="2"/>
  <c r="E212" i="2"/>
  <c r="E211" i="2"/>
  <c r="E208" i="2"/>
  <c r="E207" i="2"/>
  <c r="E204" i="2"/>
  <c r="E203" i="2"/>
  <c r="E200" i="2"/>
  <c r="E199" i="2"/>
  <c r="E196" i="2"/>
  <c r="E195" i="2"/>
  <c r="E192" i="2"/>
  <c r="E191" i="2"/>
  <c r="E188" i="2"/>
  <c r="E187" i="2"/>
  <c r="E184" i="2"/>
  <c r="E183" i="2"/>
  <c r="E180" i="2"/>
  <c r="E179" i="2"/>
  <c r="E176" i="2"/>
  <c r="E175" i="2"/>
  <c r="E172" i="2"/>
  <c r="E171" i="2"/>
  <c r="E168" i="2"/>
  <c r="E167" i="2"/>
  <c r="E164" i="2"/>
  <c r="E163" i="2"/>
  <c r="E160" i="2"/>
  <c r="E159" i="2"/>
  <c r="E156" i="2"/>
  <c r="E155" i="2"/>
  <c r="E152" i="2"/>
  <c r="E149" i="2"/>
  <c r="E148" i="2"/>
  <c r="E147" i="2"/>
  <c r="E144" i="2"/>
  <c r="E143" i="2"/>
  <c r="E140" i="2"/>
  <c r="E139" i="2"/>
  <c r="E136" i="2"/>
  <c r="E135" i="2"/>
  <c r="E132" i="2"/>
  <c r="E131" i="2"/>
  <c r="E128" i="2"/>
  <c r="E127" i="2"/>
  <c r="E124" i="2"/>
  <c r="E123" i="2"/>
  <c r="E120" i="2"/>
  <c r="E119" i="2"/>
  <c r="E116" i="2"/>
  <c r="E115" i="2"/>
  <c r="E112" i="2"/>
  <c r="E111" i="2"/>
  <c r="E108" i="2"/>
  <c r="E107" i="2"/>
  <c r="E104" i="2"/>
  <c r="E103" i="2"/>
  <c r="E100" i="2"/>
  <c r="E99" i="2"/>
  <c r="E97" i="2"/>
  <c r="E96" i="2"/>
  <c r="E95" i="2"/>
  <c r="E92" i="2"/>
  <c r="E91" i="2"/>
  <c r="E88" i="2"/>
  <c r="E87" i="2"/>
  <c r="E84" i="2"/>
  <c r="E83" i="2"/>
  <c r="E81" i="2"/>
  <c r="E80" i="2"/>
  <c r="E79" i="2"/>
  <c r="E76" i="2"/>
  <c r="E75" i="2"/>
  <c r="E72" i="2"/>
  <c r="E71" i="2"/>
  <c r="E69" i="2"/>
  <c r="E68" i="2"/>
  <c r="E67" i="2"/>
  <c r="E64" i="2"/>
  <c r="E63" i="2"/>
  <c r="E60" i="2"/>
  <c r="E59" i="2"/>
  <c r="E56" i="2"/>
  <c r="E55" i="2"/>
  <c r="E52" i="2"/>
  <c r="E51" i="2"/>
  <c r="E49" i="2"/>
  <c r="E48" i="2"/>
  <c r="E47" i="2"/>
  <c r="E44" i="2"/>
  <c r="E43" i="2"/>
  <c r="E40" i="2"/>
  <c r="E39" i="2"/>
  <c r="E36" i="2"/>
  <c r="E35" i="2"/>
  <c r="E33" i="2"/>
  <c r="E32" i="2"/>
  <c r="E31" i="2"/>
  <c r="E28" i="2"/>
  <c r="E27" i="2"/>
  <c r="E24" i="2"/>
  <c r="E23" i="2"/>
  <c r="E20" i="2"/>
  <c r="E19" i="2"/>
  <c r="E16" i="2"/>
  <c r="E15" i="2"/>
  <c r="E12" i="2"/>
  <c r="E11" i="2"/>
  <c r="E8" i="2"/>
  <c r="E7" i="2"/>
</calcChain>
</file>

<file path=xl/sharedStrings.xml><?xml version="1.0" encoding="utf-8"?>
<sst xmlns="http://schemas.openxmlformats.org/spreadsheetml/2006/main" count="555" uniqueCount="345">
  <si>
    <t>Sri Chinmoy  3 x 1 Mile Relay</t>
  </si>
  <si>
    <t>Eastville Park, Bristol</t>
  </si>
  <si>
    <t>Race Number</t>
  </si>
  <si>
    <t>Team Name / Name</t>
  </si>
  <si>
    <t>Club</t>
  </si>
  <si>
    <t>Splits</t>
  </si>
  <si>
    <t>Cumulative Time</t>
  </si>
  <si>
    <t xml:space="preserve">FinishingTime </t>
  </si>
  <si>
    <t>Category</t>
  </si>
  <si>
    <t>M</t>
  </si>
  <si>
    <t>CategoryPlace *</t>
  </si>
  <si>
    <t>37</t>
  </si>
  <si>
    <t>Place</t>
  </si>
  <si>
    <t>1st</t>
  </si>
  <si>
    <t xml:space="preserve">Category Key:  </t>
  </si>
  <si>
    <t>M (Men), W (Women), U13M (under 13 boys), U16M (under 16 boys), U13W (under 13 girls), U16W (under 16 girls), MX (mixed male/female team)</t>
  </si>
  <si>
    <t>NC (non-club), FA (family), MV (vet male), WV (vet female), MXV (mixed vet)</t>
  </si>
  <si>
    <t>Note: each team member has to meet the team category. Vet is 50+</t>
  </si>
  <si>
    <t>Note - due to position of timing points. 1st lap = 1 mile, 2nd lap = a few metres less than 1 mile, 3rd lap = a few metres more than 1 mile.</t>
  </si>
  <si>
    <t>7 July 2026</t>
  </si>
  <si>
    <t>3</t>
  </si>
  <si>
    <t>32</t>
  </si>
  <si>
    <t>52</t>
  </si>
  <si>
    <t>25</t>
  </si>
  <si>
    <t>48</t>
  </si>
  <si>
    <t>64</t>
  </si>
  <si>
    <t>13</t>
  </si>
  <si>
    <t>45</t>
  </si>
  <si>
    <t>55</t>
  </si>
  <si>
    <t>1</t>
  </si>
  <si>
    <t>56</t>
  </si>
  <si>
    <t>61</t>
  </si>
  <si>
    <t>21</t>
  </si>
  <si>
    <t>10</t>
  </si>
  <si>
    <t>5</t>
  </si>
  <si>
    <t>44</t>
  </si>
  <si>
    <t>39</t>
  </si>
  <si>
    <t>17</t>
  </si>
  <si>
    <t>33</t>
  </si>
  <si>
    <t>26</t>
  </si>
  <si>
    <t>63</t>
  </si>
  <si>
    <t>60</t>
  </si>
  <si>
    <t>40</t>
  </si>
  <si>
    <t>46</t>
  </si>
  <si>
    <t>36</t>
  </si>
  <si>
    <t>8</t>
  </si>
  <si>
    <t>57</t>
  </si>
  <si>
    <t>19</t>
  </si>
  <si>
    <t>65</t>
  </si>
  <si>
    <t>58</t>
  </si>
  <si>
    <t>20</t>
  </si>
  <si>
    <t>4</t>
  </si>
  <si>
    <t>6</t>
  </si>
  <si>
    <t>11</t>
  </si>
  <si>
    <t>TCS Legends</t>
  </si>
  <si>
    <t>Billy Hale</t>
  </si>
  <si>
    <t>Martyn Carruthers</t>
  </si>
  <si>
    <t>Ben Carruthers</t>
  </si>
  <si>
    <t>The Bitton Cream Team</t>
  </si>
  <si>
    <t>Clevedon Men Over 50s</t>
  </si>
  <si>
    <t>Rocket Lollies</t>
  </si>
  <si>
    <t>The Gelato Jets</t>
  </si>
  <si>
    <t>Atkins Realis C</t>
  </si>
  <si>
    <t>Clevedon Men A</t>
  </si>
  <si>
    <t>Clevedon Ladies A</t>
  </si>
  <si>
    <t>Tuesday's Tragic Trio</t>
  </si>
  <si>
    <t>Go with the Flo</t>
  </si>
  <si>
    <t>Clevedon Mixed</t>
  </si>
  <si>
    <t>HAGs</t>
  </si>
  <si>
    <t>Too Fast Tofu-rious</t>
  </si>
  <si>
    <t>Run Pak Choi Run</t>
  </si>
  <si>
    <t>Magnificant Milers</t>
  </si>
  <si>
    <t>Chafe Me Daddy</t>
  </si>
  <si>
    <t>Elijah's Support Crew</t>
  </si>
  <si>
    <t>SAN with a van</t>
  </si>
  <si>
    <t>Team Housey</t>
  </si>
  <si>
    <t>OG Westbury Boys</t>
  </si>
  <si>
    <t>Team Haaland</t>
  </si>
  <si>
    <t>Kinisi Run Hub</t>
  </si>
  <si>
    <t>Eve, Bea, Tee</t>
  </si>
  <si>
    <t>Team Mbappe</t>
  </si>
  <si>
    <t>Team Kane</t>
  </si>
  <si>
    <t>Team Awde</t>
  </si>
  <si>
    <t>Kale &amp; Pace</t>
  </si>
  <si>
    <t>Bitton Spitfires</t>
  </si>
  <si>
    <t>Keeping up with the Jones's</t>
  </si>
  <si>
    <t>Haagen-Dash</t>
  </si>
  <si>
    <t>The Mini Magnums</t>
  </si>
  <si>
    <t>Team Bellingham</t>
  </si>
  <si>
    <t>Clevedon Ladies B</t>
  </si>
  <si>
    <t>The Avon Ladies</t>
  </si>
  <si>
    <t>Mathesons</t>
  </si>
  <si>
    <t>The 99'ers</t>
  </si>
  <si>
    <t>Avocadhoes</t>
  </si>
  <si>
    <t>99 Problems</t>
  </si>
  <si>
    <t>Team Messi</t>
  </si>
  <si>
    <t>Soya think you can beat us?</t>
  </si>
  <si>
    <t>GWR Women</t>
  </si>
  <si>
    <t>It's Brutal Out Here</t>
  </si>
  <si>
    <t>The Fab Lollipers</t>
  </si>
  <si>
    <t>Meat and Two Veg</t>
  </si>
  <si>
    <t>Carbs 'n' Kale</t>
  </si>
  <si>
    <t>FK Pros</t>
  </si>
  <si>
    <t>Cornetto Cruisers</t>
  </si>
  <si>
    <t>Taylor Made for Ice Cream</t>
  </si>
  <si>
    <t>The Normal-Sized Magnums</t>
  </si>
  <si>
    <t>Clevedon Ladies C</t>
  </si>
  <si>
    <t>Skeggy Jaffa Cake</t>
  </si>
  <si>
    <t>Cara, Ameila, Eva</t>
  </si>
  <si>
    <t>Scoop</t>
  </si>
  <si>
    <t>Bitton road Runner Ladies</t>
  </si>
  <si>
    <t>Elson's Elites</t>
  </si>
  <si>
    <t>22-24</t>
  </si>
  <si>
    <t>Ice Cream Team</t>
  </si>
  <si>
    <t>Mini Tempo</t>
  </si>
  <si>
    <t>Gary's Heroes</t>
  </si>
  <si>
    <t>Elderberries</t>
  </si>
  <si>
    <t>Subarashi Sprinters</t>
  </si>
  <si>
    <t>Speedy Potatoes</t>
  </si>
  <si>
    <t>Vintage Veegs</t>
  </si>
  <si>
    <t>The Flying V's</t>
  </si>
  <si>
    <t>John Baslington</t>
  </si>
  <si>
    <t>Bitton Road Runners</t>
  </si>
  <si>
    <t>Joe Stevens</t>
  </si>
  <si>
    <t>George Poole</t>
  </si>
  <si>
    <t>Steve Wood</t>
  </si>
  <si>
    <t>Clevedon AC</t>
  </si>
  <si>
    <t>Matthew Evans</t>
  </si>
  <si>
    <t>Nick King</t>
  </si>
  <si>
    <t>Robert Farley</t>
  </si>
  <si>
    <t>Avon Tempo</t>
  </si>
  <si>
    <t>Katie Vooght</t>
  </si>
  <si>
    <t>Jack Burgess</t>
  </si>
  <si>
    <t>Sophie Hanna</t>
  </si>
  <si>
    <t>Westbury Harriers</t>
  </si>
  <si>
    <t>Thomas Hanna</t>
  </si>
  <si>
    <t>Matt Hanna</t>
  </si>
  <si>
    <t>Jason List</t>
  </si>
  <si>
    <t>Charles Johnson</t>
  </si>
  <si>
    <t>Bristol &amp; West AC</t>
  </si>
  <si>
    <t>Jackson Mountford</t>
  </si>
  <si>
    <t>Matt Crocker</t>
  </si>
  <si>
    <t>Martin Hewlett</t>
  </si>
  <si>
    <t>Ashley Poole</t>
  </si>
  <si>
    <t>Laura Meech</t>
  </si>
  <si>
    <t>Jenny Morgan</t>
  </si>
  <si>
    <t>Beth Bryant</t>
  </si>
  <si>
    <t>Timothy White</t>
  </si>
  <si>
    <t>Matthew Brown</t>
  </si>
  <si>
    <t>Ben Langdon</t>
  </si>
  <si>
    <t>Atkins A team</t>
  </si>
  <si>
    <t>Josh Clift</t>
  </si>
  <si>
    <t>Cameron Michael</t>
  </si>
  <si>
    <t>Shaun Harte</t>
  </si>
  <si>
    <t>Nicko Brooke</t>
  </si>
  <si>
    <t>Florence Sanigar</t>
  </si>
  <si>
    <t>Mohab Murshan</t>
  </si>
  <si>
    <t>Benji Miles</t>
  </si>
  <si>
    <t>Katy Fergie</t>
  </si>
  <si>
    <t>Leo Packham</t>
  </si>
  <si>
    <t>Rhys Goddard</t>
  </si>
  <si>
    <t>Vegan Runners</t>
  </si>
  <si>
    <t>Martin Harrison</t>
  </si>
  <si>
    <t>Alison Gillies</t>
  </si>
  <si>
    <t>Emily Axford</t>
  </si>
  <si>
    <t>Simon Moss</t>
  </si>
  <si>
    <t>Eric Ramsey-Wade</t>
  </si>
  <si>
    <t>William Langdon</t>
  </si>
  <si>
    <t>George Langdon</t>
  </si>
  <si>
    <t>Jemima Lagdon</t>
  </si>
  <si>
    <t>Ashley Risdale</t>
  </si>
  <si>
    <t>George Ponting</t>
  </si>
  <si>
    <t>Robyn Hinsley-Ponting</t>
  </si>
  <si>
    <t>Elijah Buscemi</t>
  </si>
  <si>
    <t>Sarah Buscemi</t>
  </si>
  <si>
    <t>Vincent Buscemi</t>
  </si>
  <si>
    <t>Sam Whiting</t>
  </si>
  <si>
    <t>Great Western Runners</t>
  </si>
  <si>
    <t>Nadia Kottegoda</t>
  </si>
  <si>
    <t>Alice Doggrell</t>
  </si>
  <si>
    <t>Harry House</t>
  </si>
  <si>
    <t>Freddie House</t>
  </si>
  <si>
    <t>Bertie House</t>
  </si>
  <si>
    <t>Max Pattinson</t>
  </si>
  <si>
    <t>Jack Jones</t>
  </si>
  <si>
    <t>Rufus Postans</t>
  </si>
  <si>
    <t>Jamie Williamson</t>
  </si>
  <si>
    <t>Ian Currie</t>
  </si>
  <si>
    <t>Megan Currie</t>
  </si>
  <si>
    <t>David Awde</t>
  </si>
  <si>
    <t>Dougie Awde</t>
  </si>
  <si>
    <t>Barney Awde</t>
  </si>
  <si>
    <t>North Somerset AC</t>
  </si>
  <si>
    <t>Andrew Nortrup</t>
  </si>
  <si>
    <t>Mirek Salmon</t>
  </si>
  <si>
    <t>Neill Talbot</t>
  </si>
  <si>
    <t>Dan Car</t>
  </si>
  <si>
    <t>Liz Sanigar</t>
  </si>
  <si>
    <t>Natalie Whiteford</t>
  </si>
  <si>
    <t>Stephen Grimston Down</t>
  </si>
  <si>
    <t>Charles Hann</t>
  </si>
  <si>
    <t>Chris Whiteford</t>
  </si>
  <si>
    <t>Matt Dorber</t>
  </si>
  <si>
    <t>Louisa Chowns</t>
  </si>
  <si>
    <t>Jack Summers</t>
  </si>
  <si>
    <t>Charlie Harcum</t>
  </si>
  <si>
    <t>Katie Manfield</t>
  </si>
  <si>
    <t>Laura Weston</t>
  </si>
  <si>
    <t>Lynette Porter</t>
  </si>
  <si>
    <t>K J Cowley</t>
  </si>
  <si>
    <t>Calla Salmeron Jean</t>
  </si>
  <si>
    <t>Emma Taylor</t>
  </si>
  <si>
    <t>Shaun Scammell</t>
  </si>
  <si>
    <t>Jack Ambler</t>
  </si>
  <si>
    <t>Scarlett Neary</t>
  </si>
  <si>
    <t>Becky Day</t>
  </si>
  <si>
    <t>Emma Davids</t>
  </si>
  <si>
    <t>Anna Avery</t>
  </si>
  <si>
    <t>Chloe Parsons</t>
  </si>
  <si>
    <t>Peter Whittingham</t>
  </si>
  <si>
    <t>Kevin Boina M'Koubou Dupe</t>
  </si>
  <si>
    <t>Claudia Dupe</t>
  </si>
  <si>
    <t>Manu Teague-Sharpe</t>
  </si>
  <si>
    <t>Kelly Mills</t>
  </si>
  <si>
    <t>Wayne Ellis</t>
  </si>
  <si>
    <t>Leighton McLeod</t>
  </si>
  <si>
    <t>Faye Pollinger</t>
  </si>
  <si>
    <t>Deb Pollinger</t>
  </si>
  <si>
    <t>Mike Pollinger</t>
  </si>
  <si>
    <t>Ben Carpendale</t>
  </si>
  <si>
    <t>Hugo Carpendale</t>
  </si>
  <si>
    <t>Tom Carpendale</t>
  </si>
  <si>
    <t>Mark Andrews</t>
  </si>
  <si>
    <t>Sarah Andrews</t>
  </si>
  <si>
    <t>Monica Warnock</t>
  </si>
  <si>
    <t>Helen Owen</t>
  </si>
  <si>
    <t>Olivia Owen</t>
  </si>
  <si>
    <t>Hannah Sharpe</t>
  </si>
  <si>
    <t>Jett Taylor</t>
  </si>
  <si>
    <t>Noah Taylor</t>
  </si>
  <si>
    <t>Matt Taylor</t>
  </si>
  <si>
    <t>Phil Turner</t>
  </si>
  <si>
    <t>Heather Griffin</t>
  </si>
  <si>
    <t>Derek da Silva</t>
  </si>
  <si>
    <t>Jen Williams</t>
  </si>
  <si>
    <t>Claire Fennell</t>
  </si>
  <si>
    <t>Theresa Goldstone</t>
  </si>
  <si>
    <t>Olly Bailey</t>
  </si>
  <si>
    <t>David Britton</t>
  </si>
  <si>
    <t>Glenda Powell</t>
  </si>
  <si>
    <t>Nicola Lockhart-Payze</t>
  </si>
  <si>
    <t>Claire Wallace</t>
  </si>
  <si>
    <t>Sarah Preece</t>
  </si>
  <si>
    <t>Victoria Gardner</t>
  </si>
  <si>
    <t>Poppy Gardner</t>
  </si>
  <si>
    <t>Harriet Langdon</t>
  </si>
  <si>
    <t>Mark Cox</t>
  </si>
  <si>
    <t>Katie Cox</t>
  </si>
  <si>
    <t>Sam Foote</t>
  </si>
  <si>
    <t>Evie Tripp</t>
  </si>
  <si>
    <t>Daniel Little</t>
  </si>
  <si>
    <t>Daniel Tripp</t>
  </si>
  <si>
    <t>Idris Williams</t>
  </si>
  <si>
    <t>Jasmine Williams</t>
  </si>
  <si>
    <t>Leilani Williams</t>
  </si>
  <si>
    <t>Charlie Turner</t>
  </si>
  <si>
    <t>Olly Turner</t>
  </si>
  <si>
    <t>Susie Turner</t>
  </si>
  <si>
    <t>Sue House</t>
  </si>
  <si>
    <t>Rachel Shimeld</t>
  </si>
  <si>
    <t>Peter Welsh</t>
  </si>
  <si>
    <t>Alison Doddridge</t>
  </si>
  <si>
    <t>Christine Ramsey-Wade</t>
  </si>
  <si>
    <t>Kathryn Smith</t>
  </si>
  <si>
    <t>WV</t>
  </si>
  <si>
    <t>MXV</t>
  </si>
  <si>
    <t>FA;MX</t>
  </si>
  <si>
    <t>FA; MX</t>
  </si>
  <si>
    <t>MX</t>
  </si>
  <si>
    <t>FA; W; NC</t>
  </si>
  <si>
    <t>W</t>
  </si>
  <si>
    <t>NC; MX</t>
  </si>
  <si>
    <t>FA; M</t>
  </si>
  <si>
    <t>U13M</t>
  </si>
  <si>
    <t>MV</t>
  </si>
  <si>
    <t>U13M; FA</t>
  </si>
  <si>
    <t>FA;MX;NC</t>
  </si>
  <si>
    <t>M;NC</t>
  </si>
  <si>
    <t>2nd</t>
  </si>
  <si>
    <t>3rd</t>
  </si>
  <si>
    <t>1st; 1st</t>
  </si>
  <si>
    <t>Gabriella Ritter Sherratt</t>
  </si>
  <si>
    <t>Holly Massey Jones</t>
  </si>
  <si>
    <t>Amira Chodhury Barratt</t>
  </si>
  <si>
    <t>Joey Nartey</t>
  </si>
  <si>
    <t>Zephyr Lydon Sharpe</t>
  </si>
  <si>
    <t>Ethan Williams</t>
  </si>
  <si>
    <t>Eve Ward</t>
  </si>
  <si>
    <t>Bea Rolls</t>
  </si>
  <si>
    <t>Tanya Chowdhury</t>
  </si>
  <si>
    <t>Oscar Nash</t>
  </si>
  <si>
    <t>Alex Thompson</t>
  </si>
  <si>
    <t>Thomas Dayman</t>
  </si>
  <si>
    <t>Sol Lyddon Sharpe</t>
  </si>
  <si>
    <t>Jenson Williams</t>
  </si>
  <si>
    <t>Harrison Hinde Taylor</t>
  </si>
  <si>
    <t>Carmel Pattinson</t>
  </si>
  <si>
    <t>Michelle Jones</t>
  </si>
  <si>
    <t>Charlie Jones</t>
  </si>
  <si>
    <t>MX;NC</t>
  </si>
  <si>
    <t>William Krelle</t>
  </si>
  <si>
    <t>Theo Dingwall</t>
  </si>
  <si>
    <t>Alex Thomlinson</t>
  </si>
  <si>
    <t>Kate Matheson</t>
  </si>
  <si>
    <t>Monty Matheson</t>
  </si>
  <si>
    <t>Orson Matheson</t>
  </si>
  <si>
    <t>Mike Williams</t>
  </si>
  <si>
    <t>Toby Nash</t>
  </si>
  <si>
    <t>Rupert Simpson Down</t>
  </si>
  <si>
    <t>Fi Lang</t>
  </si>
  <si>
    <t>Lucy Ellis</t>
  </si>
  <si>
    <t>Katie Hooper</t>
  </si>
  <si>
    <t>Izzy Di Bartolo-Ward</t>
  </si>
  <si>
    <t>Loretta Chowdhury Barratt</t>
  </si>
  <si>
    <t>Zuzanna Smialek</t>
  </si>
  <si>
    <t>U16W</t>
  </si>
  <si>
    <t>Scarlett Smith</t>
  </si>
  <si>
    <t>Mya Cronin</t>
  </si>
  <si>
    <t>Isla Brown</t>
  </si>
  <si>
    <t>Cara Daly</t>
  </si>
  <si>
    <t>Amelia Smialek</t>
  </si>
  <si>
    <t>Eva Mason</t>
  </si>
  <si>
    <t>U13W</t>
  </si>
  <si>
    <t>Anneke Bull</t>
  </si>
  <si>
    <t>Caroline Bull</t>
  </si>
  <si>
    <t>Sandra Sforza</t>
  </si>
  <si>
    <t>Gary Hughes</t>
  </si>
  <si>
    <t>Team Bath</t>
  </si>
  <si>
    <t>Karen Watson</t>
  </si>
  <si>
    <t>Paul Taylor-Morris</t>
  </si>
  <si>
    <t>Southville RC</t>
  </si>
  <si>
    <t>Helen Sawyer</t>
  </si>
  <si>
    <t>Carol Fee</t>
  </si>
  <si>
    <t>Eithne Noonan</t>
  </si>
  <si>
    <t>corrections: please text 07702 410797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</si>
</sst>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auto="1"/>
      </patternFill>
    </fill>
  </fills>
  <borders count="15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80">
    <xf numFmtId="0" fontId="0" fillId="0" borderId="0" xfId="0"/>
    <xf numFmtId="0" fontId="0" fillId="0" borderId="0" xfId="0" applyNumberFormat="1"/>
    <xf numFmtId="49" fontId="0" fillId="2" borderId="1" xfId="0" applyNumberFormat="1" applyFill="1" applyBorder="1"/>
    <xf numFmtId="0" fontId="0" fillId="2" borderId="1" xfId="0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0" fillId="0" borderId="1" xfId="0" applyBorder="1"/>
    <xf numFmtId="0" fontId="0" fillId="2" borderId="2" xfId="0" applyFill="1" applyBorder="1"/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left"/>
    </xf>
    <xf numFmtId="0" fontId="2" fillId="2" borderId="4" xfId="0" applyFont="1" applyFill="1" applyBorder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5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7" xfId="0" applyNumberFormat="1" applyFont="1" applyFill="1" applyBorder="1" applyAlignment="1">
      <alignment horizontal="left"/>
    </xf>
    <xf numFmtId="0" fontId="2" fillId="2" borderId="9" xfId="0" applyFont="1" applyFill="1" applyBorder="1"/>
    <xf numFmtId="45" fontId="2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left"/>
    </xf>
    <xf numFmtId="45" fontId="0" fillId="2" borderId="1" xfId="0" applyNumberForma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vertical="top" wrapText="1"/>
    </xf>
    <xf numFmtId="0" fontId="0" fillId="2" borderId="2" xfId="0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4" fillId="2" borderId="12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49" fontId="3" fillId="2" borderId="12" xfId="0" applyNumberFormat="1" applyFont="1" applyFill="1" applyBorder="1"/>
    <xf numFmtId="45" fontId="3" fillId="2" borderId="12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49" fontId="6" fillId="2" borderId="1" xfId="0" applyNumberFormat="1" applyFont="1" applyFill="1" applyBorder="1"/>
    <xf numFmtId="45" fontId="4" fillId="2" borderId="4" xfId="0" applyNumberFormat="1" applyFont="1" applyFill="1" applyBorder="1"/>
    <xf numFmtId="45" fontId="4" fillId="2" borderId="1" xfId="0" applyNumberFormat="1" applyFont="1" applyFill="1" applyBorder="1"/>
    <xf numFmtId="45" fontId="4" fillId="2" borderId="1" xfId="0" applyNumberFormat="1" applyFont="1" applyFill="1" applyBorder="1" applyAlignment="1">
      <alignment horizontal="right"/>
    </xf>
    <xf numFmtId="45" fontId="4" fillId="2" borderId="12" xfId="0" applyNumberFormat="1" applyFont="1" applyFill="1" applyBorder="1" applyAlignment="1">
      <alignment horizontal="right"/>
    </xf>
    <xf numFmtId="45" fontId="3" fillId="2" borderId="1" xfId="0" applyNumberFormat="1" applyFont="1" applyFill="1" applyBorder="1"/>
    <xf numFmtId="45" fontId="3" fillId="2" borderId="13" xfId="0" applyNumberFormat="1" applyFont="1" applyFill="1" applyBorder="1"/>
    <xf numFmtId="49" fontId="4" fillId="2" borderId="4" xfId="0" applyNumberFormat="1" applyFont="1" applyFill="1" applyBorder="1"/>
    <xf numFmtId="49" fontId="4" fillId="2" borderId="1" xfId="0" applyNumberFormat="1" applyFont="1" applyFill="1" applyBorder="1"/>
    <xf numFmtId="49" fontId="4" fillId="2" borderId="8" xfId="0" applyNumberFormat="1" applyFont="1" applyFill="1" applyBorder="1"/>
    <xf numFmtId="49" fontId="4" fillId="2" borderId="12" xfId="0" applyNumberFormat="1" applyFont="1" applyFill="1" applyBorder="1"/>
    <xf numFmtId="49" fontId="5" fillId="2" borderId="1" xfId="0" applyNumberFormat="1" applyFont="1" applyFill="1" applyBorder="1"/>
    <xf numFmtId="45" fontId="2" fillId="2" borderId="4" xfId="0" applyNumberFormat="1" applyFont="1" applyFill="1" applyBorder="1" applyAlignment="1">
      <alignment horizontal="right"/>
    </xf>
    <xf numFmtId="45" fontId="3" fillId="2" borderId="1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right" vertical="top" wrapText="1"/>
    </xf>
    <xf numFmtId="49" fontId="1" fillId="2" borderId="3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vertical="top"/>
    </xf>
    <xf numFmtId="49" fontId="3" fillId="2" borderId="5" xfId="0" applyNumberFormat="1" applyFont="1" applyFill="1" applyBorder="1"/>
    <xf numFmtId="49" fontId="3" fillId="2" borderId="11" xfId="0" applyNumberFormat="1" applyFont="1" applyFill="1" applyBorder="1"/>
    <xf numFmtId="0" fontId="0" fillId="0" borderId="0" xfId="0" applyNumberFormat="1" applyFill="1" applyBorder="1"/>
    <xf numFmtId="0" fontId="5" fillId="0" borderId="0" xfId="0" applyNumberFormat="1" applyFont="1"/>
    <xf numFmtId="0" fontId="3" fillId="2" borderId="0" xfId="0" applyFont="1" applyFill="1" applyBorder="1"/>
    <xf numFmtId="0" fontId="4" fillId="2" borderId="0" xfId="0" applyFont="1" applyFill="1" applyBorder="1" applyAlignment="1">
      <alignment horizontal="left"/>
    </xf>
    <xf numFmtId="45" fontId="3" fillId="2" borderId="0" xfId="0" applyNumberFormat="1" applyFont="1" applyFill="1" applyBorder="1" applyAlignment="1">
      <alignment horizontal="right"/>
    </xf>
    <xf numFmtId="45" fontId="2" fillId="2" borderId="0" xfId="0" applyNumberFormat="1" applyFont="1" applyFill="1" applyBorder="1" applyAlignment="1">
      <alignment horizontal="right"/>
    </xf>
    <xf numFmtId="45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49" fontId="3" fillId="2" borderId="14" xfId="0" applyNumberFormat="1" applyFont="1" applyFill="1" applyBorder="1"/>
    <xf numFmtId="0" fontId="3" fillId="0" borderId="0" xfId="0" applyNumberFormat="1" applyFont="1"/>
    <xf numFmtId="0" fontId="3" fillId="2" borderId="14" xfId="0" applyNumberFormat="1" applyFon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A7A7A7"/>
      <rgbColor rgb="FF0000D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75"/>
  <sheetViews>
    <sheetView showGridLines="0" tabSelected="1" topLeftCell="A142" workbookViewId="0">
      <selection activeCell="I153" sqref="I153"/>
    </sheetView>
  </sheetViews>
  <sheetFormatPr defaultColWidth="8.88671875" defaultRowHeight="15" customHeight="1" x14ac:dyDescent="0.25"/>
  <cols>
    <col min="1" max="1" width="8.109375" style="1" customWidth="1"/>
    <col min="2" max="2" width="9" style="1" customWidth="1"/>
    <col min="3" max="3" width="27.88671875" style="1" customWidth="1"/>
    <col min="4" max="4" width="27.6640625" style="1" customWidth="1"/>
    <col min="5" max="5" width="9" style="1" customWidth="1"/>
    <col min="6" max="6" width="13.109375" style="1" customWidth="1"/>
    <col min="7" max="7" width="10" style="1" customWidth="1"/>
    <col min="8" max="8" width="10.109375" style="36" customWidth="1"/>
    <col min="9" max="9" width="10" style="1" customWidth="1"/>
    <col min="10" max="96" width="8.88671875" style="1" customWidth="1"/>
    <col min="97" max="16384" width="8.88671875" style="1"/>
  </cols>
  <sheetData>
    <row r="1" spans="1:95" ht="14.7" customHeight="1" x14ac:dyDescent="0.25">
      <c r="A1" s="2" t="s">
        <v>0</v>
      </c>
      <c r="B1" s="3"/>
      <c r="C1" s="4"/>
      <c r="D1" s="4"/>
      <c r="E1" s="5"/>
      <c r="F1" s="5"/>
      <c r="G1" s="3"/>
      <c r="H1" s="16"/>
      <c r="I1" s="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</row>
    <row r="2" spans="1:95" ht="14.7" customHeight="1" x14ac:dyDescent="0.25">
      <c r="A2" s="2" t="s">
        <v>1</v>
      </c>
      <c r="B2" s="3"/>
      <c r="C2" s="4"/>
      <c r="D2" s="4"/>
      <c r="E2" s="5"/>
      <c r="F2" s="5"/>
      <c r="G2" s="3"/>
      <c r="H2" s="16"/>
      <c r="I2" s="3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</row>
    <row r="3" spans="1:95" ht="14.7" customHeight="1" x14ac:dyDescent="0.25">
      <c r="A3" s="59" t="s">
        <v>19</v>
      </c>
      <c r="B3" s="2"/>
      <c r="C3" s="4"/>
      <c r="D3" s="4"/>
      <c r="E3" s="5"/>
      <c r="F3" s="5"/>
      <c r="G3" s="3"/>
      <c r="H3" s="16"/>
      <c r="I3" s="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</row>
    <row r="4" spans="1:95" ht="13.65" customHeight="1" x14ac:dyDescent="0.25">
      <c r="A4" s="8"/>
      <c r="B4" s="8"/>
      <c r="C4" s="8"/>
      <c r="D4" s="8"/>
      <c r="E4" s="8"/>
      <c r="F4" s="8"/>
      <c r="G4" s="8"/>
      <c r="H4" s="34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</row>
    <row r="5" spans="1:95" ht="30.75" customHeight="1" x14ac:dyDescent="0.25">
      <c r="A5" s="33" t="s">
        <v>12</v>
      </c>
      <c r="B5" s="28" t="s">
        <v>2</v>
      </c>
      <c r="C5" s="66" t="s">
        <v>3</v>
      </c>
      <c r="D5" s="65" t="s">
        <v>4</v>
      </c>
      <c r="E5" s="63" t="s">
        <v>5</v>
      </c>
      <c r="F5" s="62" t="s">
        <v>6</v>
      </c>
      <c r="G5" s="9" t="s">
        <v>7</v>
      </c>
      <c r="H5" s="64" t="s">
        <v>8</v>
      </c>
      <c r="I5" s="33" t="s">
        <v>10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</row>
    <row r="6" spans="1:95" ht="14.7" customHeight="1" x14ac:dyDescent="0.25">
      <c r="A6" s="10">
        <v>1</v>
      </c>
      <c r="B6" s="10">
        <v>16</v>
      </c>
      <c r="C6" s="55" t="s">
        <v>54</v>
      </c>
      <c r="D6" s="11"/>
      <c r="E6" s="60"/>
      <c r="F6" s="60"/>
      <c r="G6" s="49">
        <v>1.1354166666666667E-2</v>
      </c>
      <c r="H6" s="35" t="s">
        <v>287</v>
      </c>
      <c r="I6" s="35" t="s">
        <v>290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</row>
    <row r="7" spans="1:95" ht="14.7" customHeight="1" x14ac:dyDescent="0.25">
      <c r="A7" s="12"/>
      <c r="B7" s="13"/>
      <c r="C7" s="31" t="s">
        <v>55</v>
      </c>
      <c r="D7" s="31"/>
      <c r="E7" s="15">
        <f>(F7)</f>
        <v>3.9236111111111112E-3</v>
      </c>
      <c r="F7" s="15">
        <v>3.9236111111111112E-3</v>
      </c>
      <c r="G7" s="50"/>
      <c r="H7" s="16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1:95" ht="14.7" customHeight="1" x14ac:dyDescent="0.25">
      <c r="A8" s="12"/>
      <c r="B8" s="13"/>
      <c r="C8" s="31" t="s">
        <v>56</v>
      </c>
      <c r="D8" s="31"/>
      <c r="E8" s="15">
        <f>(F8-F7)</f>
        <v>3.9351851851851848E-3</v>
      </c>
      <c r="F8" s="15">
        <v>7.858796296296296E-3</v>
      </c>
      <c r="G8" s="50"/>
      <c r="H8" s="16"/>
      <c r="I8" s="3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</row>
    <row r="9" spans="1:95" ht="14.7" customHeight="1" x14ac:dyDescent="0.25">
      <c r="A9" s="12"/>
      <c r="B9" s="13"/>
      <c r="C9" s="31" t="s">
        <v>57</v>
      </c>
      <c r="D9" s="31"/>
      <c r="E9" s="15">
        <f>(F9-F8)</f>
        <v>3.4953703703703709E-3</v>
      </c>
      <c r="F9" s="15">
        <f>(G6)</f>
        <v>1.1354166666666667E-2</v>
      </c>
      <c r="G9" s="50"/>
      <c r="H9" s="16"/>
      <c r="I9" s="3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</row>
    <row r="10" spans="1:95" ht="14.7" customHeight="1" x14ac:dyDescent="0.25">
      <c r="A10" s="17">
        <v>2</v>
      </c>
      <c r="B10" s="17">
        <v>38</v>
      </c>
      <c r="C10" s="56" t="s">
        <v>58</v>
      </c>
      <c r="D10" s="6"/>
      <c r="E10" s="15"/>
      <c r="F10" s="15"/>
      <c r="G10" s="50">
        <v>1.1412037037037038E-2</v>
      </c>
      <c r="H10" s="30" t="s">
        <v>9</v>
      </c>
      <c r="I10" s="30" t="s">
        <v>288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</row>
    <row r="11" spans="1:95" ht="14.7" customHeight="1" x14ac:dyDescent="0.25">
      <c r="A11" s="12"/>
      <c r="B11" s="13"/>
      <c r="C11" s="14" t="s">
        <v>121</v>
      </c>
      <c r="D11" s="14" t="s">
        <v>122</v>
      </c>
      <c r="E11" s="15">
        <f>(F11)</f>
        <v>3.6226851851851854E-3</v>
      </c>
      <c r="F11" s="15">
        <v>3.6226851851851854E-3</v>
      </c>
      <c r="G11" s="50"/>
      <c r="H11" s="16"/>
      <c r="I11" s="3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 ht="14.7" customHeight="1" x14ac:dyDescent="0.25">
      <c r="A12" s="12"/>
      <c r="B12" s="13"/>
      <c r="C12" s="14" t="s">
        <v>123</v>
      </c>
      <c r="D12" s="14" t="s">
        <v>122</v>
      </c>
      <c r="E12" s="15">
        <f>(F12-F11)</f>
        <v>3.9236111111111112E-3</v>
      </c>
      <c r="F12" s="15">
        <v>7.5462962962962966E-3</v>
      </c>
      <c r="G12" s="50"/>
      <c r="H12" s="16"/>
      <c r="I12" s="3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</row>
    <row r="13" spans="1:95" ht="14.7" customHeight="1" x14ac:dyDescent="0.25">
      <c r="A13" s="12"/>
      <c r="B13" s="13"/>
      <c r="C13" s="14" t="s">
        <v>124</v>
      </c>
      <c r="D13" s="14" t="s">
        <v>122</v>
      </c>
      <c r="E13" s="15">
        <f>(F13-F12)</f>
        <v>3.8657407407407416E-3</v>
      </c>
      <c r="F13" s="15">
        <f>(G10)</f>
        <v>1.1412037037037038E-2</v>
      </c>
      <c r="G13" s="50"/>
      <c r="H13" s="16"/>
      <c r="I13" s="3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</row>
    <row r="14" spans="1:95" ht="14.7" customHeight="1" x14ac:dyDescent="0.25">
      <c r="A14" s="17">
        <v>3</v>
      </c>
      <c r="B14" s="17">
        <v>27</v>
      </c>
      <c r="C14" s="56" t="s">
        <v>59</v>
      </c>
      <c r="D14" s="6"/>
      <c r="E14" s="15"/>
      <c r="F14" s="15"/>
      <c r="G14" s="50">
        <v>1.1458333333333334E-2</v>
      </c>
      <c r="H14" s="30" t="s">
        <v>284</v>
      </c>
      <c r="I14" s="30" t="s">
        <v>13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 ht="14.7" customHeight="1" x14ac:dyDescent="0.25">
      <c r="A15" s="12"/>
      <c r="B15" s="13"/>
      <c r="C15" s="31" t="s">
        <v>125</v>
      </c>
      <c r="D15" s="31" t="s">
        <v>126</v>
      </c>
      <c r="E15" s="15">
        <f>(F15)</f>
        <v>3.7847222222222223E-3</v>
      </c>
      <c r="F15" s="15">
        <v>3.7847222222222223E-3</v>
      </c>
      <c r="G15" s="50"/>
      <c r="H15" s="16"/>
      <c r="I15" s="3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</row>
    <row r="16" spans="1:95" ht="14.7" customHeight="1" x14ac:dyDescent="0.25">
      <c r="A16" s="12"/>
      <c r="B16" s="13"/>
      <c r="C16" s="31" t="s">
        <v>127</v>
      </c>
      <c r="D16" s="31" t="s">
        <v>126</v>
      </c>
      <c r="E16" s="15">
        <f>(F16-F15)</f>
        <v>3.8425925925925928E-3</v>
      </c>
      <c r="F16" s="15">
        <v>7.6273148148148151E-3</v>
      </c>
      <c r="G16" s="50"/>
      <c r="H16" s="16"/>
      <c r="I16" s="3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</row>
    <row r="17" spans="1:95" ht="14.7" customHeight="1" x14ac:dyDescent="0.25">
      <c r="A17" s="12"/>
      <c r="B17" s="13"/>
      <c r="C17" s="31" t="s">
        <v>128</v>
      </c>
      <c r="D17" s="31" t="s">
        <v>126</v>
      </c>
      <c r="E17" s="15">
        <f>(F17-F16)</f>
        <v>3.8310185185185192E-3</v>
      </c>
      <c r="F17" s="15">
        <f>(G14)</f>
        <v>1.1458333333333334E-2</v>
      </c>
      <c r="G17" s="50"/>
      <c r="H17" s="16"/>
      <c r="I17" s="3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 ht="14.7" customHeight="1" x14ac:dyDescent="0.25">
      <c r="A18" s="17">
        <v>4</v>
      </c>
      <c r="B18" s="17">
        <v>35</v>
      </c>
      <c r="C18" s="56" t="s">
        <v>60</v>
      </c>
      <c r="D18" s="6"/>
      <c r="E18" s="15"/>
      <c r="F18" s="15"/>
      <c r="G18" s="50">
        <v>1.1539351851851851E-2</v>
      </c>
      <c r="H18" s="30" t="s">
        <v>278</v>
      </c>
      <c r="I18" s="32" t="s">
        <v>13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</row>
    <row r="19" spans="1:95" ht="14.7" customHeight="1" x14ac:dyDescent="0.25">
      <c r="A19" s="12"/>
      <c r="B19" s="13"/>
      <c r="C19" s="31" t="s">
        <v>129</v>
      </c>
      <c r="D19" s="31" t="s">
        <v>130</v>
      </c>
      <c r="E19" s="15">
        <f>(F19)</f>
        <v>3.5532407407407405E-3</v>
      </c>
      <c r="F19" s="15">
        <v>3.5532407407407405E-3</v>
      </c>
      <c r="G19" s="50"/>
      <c r="H19" s="16"/>
      <c r="I19" s="3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95" ht="14.7" customHeight="1" x14ac:dyDescent="0.25">
      <c r="A20" s="12"/>
      <c r="B20" s="13"/>
      <c r="C20" s="31" t="s">
        <v>131</v>
      </c>
      <c r="D20" s="31" t="s">
        <v>130</v>
      </c>
      <c r="E20" s="15">
        <f>(F20-F19)</f>
        <v>4.0509259259259257E-3</v>
      </c>
      <c r="F20" s="15">
        <v>7.6041666666666662E-3</v>
      </c>
      <c r="G20" s="50"/>
      <c r="H20" s="16"/>
      <c r="I20" s="3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</row>
    <row r="21" spans="1:95" ht="14.7" customHeight="1" x14ac:dyDescent="0.25">
      <c r="A21" s="12"/>
      <c r="B21" s="13"/>
      <c r="C21" s="31" t="s">
        <v>132</v>
      </c>
      <c r="D21" s="31" t="s">
        <v>130</v>
      </c>
      <c r="E21" s="15">
        <f>(F21-F20)</f>
        <v>3.9351851851851848E-3</v>
      </c>
      <c r="F21" s="15">
        <f>(G18)</f>
        <v>1.1539351851851851E-2</v>
      </c>
      <c r="G21" s="50"/>
      <c r="H21" s="16"/>
      <c r="I21" s="3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</row>
    <row r="22" spans="1:95" ht="14.7" customHeight="1" x14ac:dyDescent="0.25">
      <c r="A22" s="17">
        <v>5</v>
      </c>
      <c r="B22" s="17">
        <v>22</v>
      </c>
      <c r="C22" s="56" t="s">
        <v>61</v>
      </c>
      <c r="D22" s="6"/>
      <c r="E22" s="15"/>
      <c r="F22" s="15"/>
      <c r="G22" s="50">
        <v>1.1921296296296298E-2</v>
      </c>
      <c r="H22" s="30" t="s">
        <v>276</v>
      </c>
      <c r="I22" s="32" t="s">
        <v>13</v>
      </c>
      <c r="J22" s="1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</row>
    <row r="23" spans="1:95" ht="14.7" customHeight="1" x14ac:dyDescent="0.25">
      <c r="A23" s="12"/>
      <c r="B23" s="13"/>
      <c r="C23" s="31" t="s">
        <v>133</v>
      </c>
      <c r="D23" s="31" t="s">
        <v>134</v>
      </c>
      <c r="E23" s="15">
        <f>(F23)</f>
        <v>4.4212962962962956E-3</v>
      </c>
      <c r="F23" s="15">
        <v>4.4212962962962956E-3</v>
      </c>
      <c r="G23" s="50"/>
      <c r="H23" s="16"/>
      <c r="I23" s="3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 ht="14.7" customHeight="1" x14ac:dyDescent="0.25">
      <c r="A24" s="12"/>
      <c r="B24" s="13"/>
      <c r="C24" s="31" t="s">
        <v>135</v>
      </c>
      <c r="D24" s="31" t="s">
        <v>134</v>
      </c>
      <c r="E24" s="15">
        <f>(F24-F23)</f>
        <v>3.9930555555555561E-3</v>
      </c>
      <c r="F24" s="15">
        <v>8.4143518518518517E-3</v>
      </c>
      <c r="G24" s="50"/>
      <c r="H24" s="16"/>
      <c r="I24" s="3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</row>
    <row r="25" spans="1:95" ht="14.7" customHeight="1" x14ac:dyDescent="0.25">
      <c r="A25" s="12"/>
      <c r="B25" s="13"/>
      <c r="C25" s="31" t="s">
        <v>136</v>
      </c>
      <c r="D25" s="14" t="s">
        <v>134</v>
      </c>
      <c r="E25" s="15">
        <f>(F25-F24)</f>
        <v>3.5069444444444462E-3</v>
      </c>
      <c r="F25" s="15">
        <f>(G22)</f>
        <v>1.1921296296296298E-2</v>
      </c>
      <c r="G25" s="50"/>
      <c r="H25" s="16"/>
      <c r="I25" s="3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 ht="14.7" customHeight="1" x14ac:dyDescent="0.25">
      <c r="A26" s="17">
        <v>6</v>
      </c>
      <c r="B26" s="17">
        <v>29</v>
      </c>
      <c r="C26" s="56" t="s">
        <v>62</v>
      </c>
      <c r="D26" s="6"/>
      <c r="E26" s="15"/>
      <c r="F26" s="15"/>
      <c r="G26" s="50">
        <v>1.1967592592592592E-2</v>
      </c>
      <c r="H26" s="30" t="s">
        <v>9</v>
      </c>
      <c r="I26" s="32" t="s">
        <v>289</v>
      </c>
      <c r="J26" s="1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 ht="14.7" customHeight="1" x14ac:dyDescent="0.25">
      <c r="A27" s="12"/>
      <c r="B27" s="13"/>
      <c r="C27" s="31" t="s">
        <v>137</v>
      </c>
      <c r="D27" s="31"/>
      <c r="E27" s="15">
        <f>(F27)</f>
        <v>3.645833333333333E-3</v>
      </c>
      <c r="F27" s="15">
        <v>3.645833333333333E-3</v>
      </c>
      <c r="G27" s="50"/>
      <c r="H27" s="16"/>
      <c r="I27" s="32"/>
      <c r="J27" s="1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 ht="14.7" customHeight="1" x14ac:dyDescent="0.25">
      <c r="A28" s="12"/>
      <c r="B28" s="13"/>
      <c r="C28" s="77" t="s">
        <v>140</v>
      </c>
      <c r="E28" s="15">
        <f>(F28-F27)</f>
        <v>3.7615740740740739E-3</v>
      </c>
      <c r="F28" s="15">
        <v>7.4074074074074068E-3</v>
      </c>
      <c r="G28" s="50"/>
      <c r="H28" s="16"/>
      <c r="I28" s="32"/>
      <c r="J28" s="1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</row>
    <row r="29" spans="1:95" ht="14.7" customHeight="1" x14ac:dyDescent="0.25">
      <c r="A29" s="12"/>
      <c r="B29" s="13"/>
      <c r="C29" s="31" t="s">
        <v>138</v>
      </c>
      <c r="D29" s="31" t="s">
        <v>139</v>
      </c>
      <c r="E29" s="15">
        <f>(F29-F28)</f>
        <v>4.5601851851851853E-3</v>
      </c>
      <c r="F29" s="15">
        <f>(G26)</f>
        <v>1.1967592592592592E-2</v>
      </c>
      <c r="G29" s="50"/>
      <c r="H29" s="16"/>
      <c r="I29" s="32"/>
      <c r="J29" s="1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</row>
    <row r="30" spans="1:95" ht="14.7" customHeight="1" x14ac:dyDescent="0.25">
      <c r="A30" s="17">
        <v>7</v>
      </c>
      <c r="B30" s="17">
        <v>28</v>
      </c>
      <c r="C30" s="56" t="s">
        <v>63</v>
      </c>
      <c r="D30" s="6"/>
      <c r="E30" s="15"/>
      <c r="F30" s="15"/>
      <c r="G30" s="50">
        <v>1.2118055555555556E-2</v>
      </c>
      <c r="H30" s="30" t="s">
        <v>9</v>
      </c>
      <c r="I30" s="3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</row>
    <row r="31" spans="1:95" ht="14.7" customHeight="1" x14ac:dyDescent="0.25">
      <c r="A31" s="12"/>
      <c r="B31" s="13"/>
      <c r="C31" s="31" t="s">
        <v>141</v>
      </c>
      <c r="D31" s="31" t="s">
        <v>126</v>
      </c>
      <c r="E31" s="15">
        <f>(F31)</f>
        <v>4.0740740740740746E-3</v>
      </c>
      <c r="F31" s="15">
        <v>4.0740740740740746E-3</v>
      </c>
      <c r="G31" s="51"/>
      <c r="H31" s="16"/>
      <c r="I31" s="3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</row>
    <row r="32" spans="1:95" ht="14.7" customHeight="1" x14ac:dyDescent="0.25">
      <c r="A32" s="12"/>
      <c r="B32" s="13"/>
      <c r="C32" s="31" t="s">
        <v>142</v>
      </c>
      <c r="D32" s="31" t="s">
        <v>126</v>
      </c>
      <c r="E32" s="15">
        <f>(F32-F31)</f>
        <v>3.9467592592592584E-3</v>
      </c>
      <c r="F32" s="61">
        <v>8.0208333333333329E-3</v>
      </c>
      <c r="G32" s="51"/>
      <c r="H32" s="16"/>
      <c r="I32" s="3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</row>
    <row r="33" spans="1:95" ht="14.7" customHeight="1" x14ac:dyDescent="0.25">
      <c r="A33" s="12"/>
      <c r="B33" s="13"/>
      <c r="C33" s="31" t="s">
        <v>143</v>
      </c>
      <c r="D33" s="31" t="s">
        <v>126</v>
      </c>
      <c r="E33" s="15">
        <f>(F33-F32)</f>
        <v>4.0972222222222226E-3</v>
      </c>
      <c r="F33" s="15">
        <f>(G30)</f>
        <v>1.2118055555555556E-2</v>
      </c>
      <c r="G33" s="51"/>
      <c r="H33" s="16"/>
      <c r="I33" s="3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</row>
    <row r="34" spans="1:95" ht="14.7" customHeight="1" x14ac:dyDescent="0.25">
      <c r="A34" s="17">
        <v>8</v>
      </c>
      <c r="B34" s="17">
        <v>24</v>
      </c>
      <c r="C34" s="56" t="s">
        <v>64</v>
      </c>
      <c r="D34" s="6"/>
      <c r="E34" s="15"/>
      <c r="F34" s="15"/>
      <c r="G34" s="51">
        <v>1.2488425925925925E-2</v>
      </c>
      <c r="H34" s="30" t="s">
        <v>280</v>
      </c>
      <c r="I34" s="32" t="s">
        <v>13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</row>
    <row r="35" spans="1:95" ht="14.7" customHeight="1" x14ac:dyDescent="0.25">
      <c r="A35" s="12"/>
      <c r="B35" s="18"/>
      <c r="C35" s="31" t="s">
        <v>144</v>
      </c>
      <c r="D35" s="31" t="s">
        <v>126</v>
      </c>
      <c r="E35" s="15">
        <f>(F35)</f>
        <v>4.2245370370370371E-3</v>
      </c>
      <c r="F35" s="15">
        <v>4.2245370370370371E-3</v>
      </c>
      <c r="G35" s="51"/>
      <c r="H35" s="16"/>
      <c r="I35" s="3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</row>
    <row r="36" spans="1:95" ht="14.7" customHeight="1" x14ac:dyDescent="0.25">
      <c r="A36" s="12"/>
      <c r="B36" s="18"/>
      <c r="C36" s="31" t="s">
        <v>145</v>
      </c>
      <c r="D36" s="31" t="s">
        <v>126</v>
      </c>
      <c r="E36" s="15">
        <f>(F36-F35)</f>
        <v>4.1666666666666675E-3</v>
      </c>
      <c r="F36" s="15">
        <v>8.3912037037037045E-3</v>
      </c>
      <c r="G36" s="51"/>
      <c r="H36" s="16"/>
      <c r="I36" s="3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 ht="14.7" customHeight="1" x14ac:dyDescent="0.25">
      <c r="A37" s="12"/>
      <c r="B37" s="18"/>
      <c r="C37" s="31" t="s">
        <v>146</v>
      </c>
      <c r="D37" s="31" t="s">
        <v>126</v>
      </c>
      <c r="E37" s="15">
        <f>(F37-F36)</f>
        <v>4.0972222222222208E-3</v>
      </c>
      <c r="F37" s="15">
        <f>(G34)</f>
        <v>1.2488425925925925E-2</v>
      </c>
      <c r="G37" s="51"/>
      <c r="H37" s="16"/>
      <c r="I37" s="3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 ht="14.7" customHeight="1" x14ac:dyDescent="0.25">
      <c r="A38" s="17">
        <v>9</v>
      </c>
      <c r="B38" s="17">
        <v>34</v>
      </c>
      <c r="C38" s="56" t="s">
        <v>65</v>
      </c>
      <c r="D38" s="6"/>
      <c r="E38" s="15"/>
      <c r="F38" s="15"/>
      <c r="G38" s="51">
        <v>1.2581018518518519E-2</v>
      </c>
      <c r="H38" s="30" t="s">
        <v>9</v>
      </c>
      <c r="I38" s="3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 ht="14.7" customHeight="1" x14ac:dyDescent="0.25">
      <c r="A39" s="12"/>
      <c r="B39" s="13"/>
      <c r="C39" s="31" t="s">
        <v>147</v>
      </c>
      <c r="D39" s="31" t="s">
        <v>139</v>
      </c>
      <c r="E39" s="15">
        <f>(F39)</f>
        <v>4.2013888888888891E-3</v>
      </c>
      <c r="F39" s="15">
        <v>4.2013888888888891E-3</v>
      </c>
      <c r="G39" s="51"/>
      <c r="H39" s="16"/>
      <c r="I39" s="3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 ht="14.7" customHeight="1" x14ac:dyDescent="0.25">
      <c r="A40" s="12"/>
      <c r="B40" s="13"/>
      <c r="C40" s="31" t="s">
        <v>148</v>
      </c>
      <c r="D40" s="31" t="s">
        <v>139</v>
      </c>
      <c r="E40" s="15">
        <f>(F40-F39)</f>
        <v>4.0624999999999993E-3</v>
      </c>
      <c r="F40" s="15">
        <v>8.2638888888888883E-3</v>
      </c>
      <c r="G40" s="51"/>
      <c r="H40" s="16"/>
      <c r="I40" s="30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 ht="14.7" customHeight="1" x14ac:dyDescent="0.25">
      <c r="A41" s="12"/>
      <c r="B41" s="13"/>
      <c r="C41" s="31" t="s">
        <v>149</v>
      </c>
      <c r="D41" s="31" t="s">
        <v>139</v>
      </c>
      <c r="E41" s="15">
        <f>(F41-F40)</f>
        <v>4.3171296296296308E-3</v>
      </c>
      <c r="F41" s="15">
        <f>(G38)</f>
        <v>1.2581018518518519E-2</v>
      </c>
      <c r="G41" s="51"/>
      <c r="H41" s="16"/>
      <c r="I41" s="3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 ht="14.7" customHeight="1" x14ac:dyDescent="0.25">
      <c r="A42" s="17">
        <v>10</v>
      </c>
      <c r="B42" s="13" t="s">
        <v>11</v>
      </c>
      <c r="C42" s="56" t="s">
        <v>150</v>
      </c>
      <c r="D42" s="6"/>
      <c r="E42" s="15"/>
      <c r="F42" s="15"/>
      <c r="G42" s="51">
        <v>1.2638888888888889E-2</v>
      </c>
      <c r="H42" s="30" t="s">
        <v>287</v>
      </c>
      <c r="I42" s="30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</row>
    <row r="43" spans="1:95" ht="14.7" customHeight="1" x14ac:dyDescent="0.25">
      <c r="A43" s="12"/>
      <c r="B43" s="13"/>
      <c r="C43" s="31" t="s">
        <v>151</v>
      </c>
      <c r="D43" s="31"/>
      <c r="E43" s="15">
        <f>(F43)</f>
        <v>4.5949074074074078E-3</v>
      </c>
      <c r="F43" s="15">
        <v>4.5949074074074078E-3</v>
      </c>
      <c r="G43" s="51"/>
      <c r="H43" s="16"/>
      <c r="I43" s="3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</row>
    <row r="44" spans="1:95" ht="14.7" customHeight="1" x14ac:dyDescent="0.25">
      <c r="A44" s="12"/>
      <c r="B44" s="13"/>
      <c r="C44" s="31" t="s">
        <v>152</v>
      </c>
      <c r="D44" s="31"/>
      <c r="E44" s="15">
        <f>(F44-F43)</f>
        <v>4.0972222222222235E-3</v>
      </c>
      <c r="F44" s="15">
        <v>8.6921296296296312E-3</v>
      </c>
      <c r="G44" s="51"/>
      <c r="H44" s="16"/>
      <c r="I44" s="3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</row>
    <row r="45" spans="1:95" ht="14.7" customHeight="1" x14ac:dyDescent="0.25">
      <c r="A45" s="12"/>
      <c r="B45" s="13"/>
      <c r="C45" s="31" t="s">
        <v>153</v>
      </c>
      <c r="D45" s="31"/>
      <c r="E45" s="15">
        <f>(F45-F44)</f>
        <v>3.9467592592592575E-3</v>
      </c>
      <c r="F45" s="15">
        <f>(G42)</f>
        <v>1.2638888888888889E-2</v>
      </c>
      <c r="G45" s="51"/>
      <c r="H45" s="16"/>
      <c r="I45" s="3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</row>
    <row r="46" spans="1:95" ht="14.7" customHeight="1" x14ac:dyDescent="0.25">
      <c r="A46" s="17">
        <v>11</v>
      </c>
      <c r="B46" s="17">
        <v>41</v>
      </c>
      <c r="C46" s="56" t="s">
        <v>66</v>
      </c>
      <c r="D46" s="6"/>
      <c r="E46" s="15"/>
      <c r="F46" s="15"/>
      <c r="G46" s="50">
        <v>1.2731481481481481E-2</v>
      </c>
      <c r="H46" s="30" t="s">
        <v>278</v>
      </c>
      <c r="I46" s="3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</row>
    <row r="47" spans="1:95" ht="14.7" customHeight="1" x14ac:dyDescent="0.25">
      <c r="A47" s="12"/>
      <c r="B47" s="13"/>
      <c r="C47" s="14" t="s">
        <v>154</v>
      </c>
      <c r="D47" s="14" t="s">
        <v>139</v>
      </c>
      <c r="E47" s="15">
        <f>(F47)</f>
        <v>4.1898148148148146E-3</v>
      </c>
      <c r="F47" s="15">
        <v>4.1898148148148146E-3</v>
      </c>
      <c r="G47" s="50"/>
      <c r="H47" s="20"/>
      <c r="I47" s="3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</row>
    <row r="48" spans="1:95" ht="14.7" customHeight="1" x14ac:dyDescent="0.25">
      <c r="A48" s="12"/>
      <c r="B48" s="13"/>
      <c r="C48" s="14" t="s">
        <v>155</v>
      </c>
      <c r="D48" s="14" t="s">
        <v>139</v>
      </c>
      <c r="E48" s="15">
        <f>(F48-F47)</f>
        <v>4.386574074074074E-3</v>
      </c>
      <c r="F48" s="15">
        <v>8.5763888888888886E-3</v>
      </c>
      <c r="G48" s="50"/>
      <c r="H48" s="20"/>
      <c r="I48" s="3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</row>
    <row r="49" spans="1:95" ht="14.7" customHeight="1" x14ac:dyDescent="0.25">
      <c r="A49" s="12"/>
      <c r="B49" s="13"/>
      <c r="C49" s="14" t="s">
        <v>156</v>
      </c>
      <c r="D49" s="14"/>
      <c r="E49" s="15">
        <f>(F49-F48)</f>
        <v>4.1550925925925922E-3</v>
      </c>
      <c r="F49" s="15">
        <f>(G46)</f>
        <v>1.2731481481481481E-2</v>
      </c>
      <c r="G49" s="50"/>
      <c r="H49" s="20"/>
      <c r="I49" s="3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</row>
    <row r="50" spans="1:95" ht="14.7" customHeight="1" x14ac:dyDescent="0.25">
      <c r="A50" s="17">
        <v>12</v>
      </c>
      <c r="B50" s="17">
        <v>23</v>
      </c>
      <c r="C50" s="56" t="s">
        <v>67</v>
      </c>
      <c r="D50" s="6"/>
      <c r="E50" s="15"/>
      <c r="F50" s="15"/>
      <c r="G50" s="50">
        <v>1.2743055555555556E-2</v>
      </c>
      <c r="H50" s="30" t="s">
        <v>278</v>
      </c>
      <c r="I50" s="3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</row>
    <row r="51" spans="1:95" ht="14.7" customHeight="1" x14ac:dyDescent="0.25">
      <c r="A51" s="12"/>
      <c r="B51" s="13"/>
      <c r="C51" s="31" t="s">
        <v>157</v>
      </c>
      <c r="D51" s="31" t="s">
        <v>126</v>
      </c>
      <c r="E51" s="15">
        <f>(F51)</f>
        <v>4.2129629629629626E-3</v>
      </c>
      <c r="F51" s="15">
        <v>4.2129629629629626E-3</v>
      </c>
      <c r="G51" s="50"/>
      <c r="H51" s="20"/>
      <c r="I51" s="3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</row>
    <row r="52" spans="1:95" ht="14.7" customHeight="1" x14ac:dyDescent="0.25">
      <c r="A52" s="12"/>
      <c r="B52" s="13"/>
      <c r="C52" s="31" t="s">
        <v>158</v>
      </c>
      <c r="D52" s="31" t="s">
        <v>126</v>
      </c>
      <c r="E52" s="15">
        <f>(F52-F51)</f>
        <v>4.5949074074074078E-3</v>
      </c>
      <c r="F52" s="15">
        <v>8.8078703703703704E-3</v>
      </c>
      <c r="G52" s="50"/>
      <c r="H52" s="20"/>
      <c r="I52" s="3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</row>
    <row r="53" spans="1:95" ht="14.7" customHeight="1" x14ac:dyDescent="0.25">
      <c r="A53" s="12"/>
      <c r="B53" s="21"/>
      <c r="C53" s="67" t="s">
        <v>159</v>
      </c>
      <c r="D53" s="31" t="s">
        <v>126</v>
      </c>
      <c r="E53" s="15">
        <f>(F53-F52)</f>
        <v>3.9351851851851857E-3</v>
      </c>
      <c r="F53" s="15">
        <f>(G50)</f>
        <v>1.2743055555555556E-2</v>
      </c>
      <c r="G53" s="50"/>
      <c r="H53" s="20"/>
      <c r="I53" s="3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</row>
    <row r="54" spans="1:95" ht="14.7" customHeight="1" x14ac:dyDescent="0.25">
      <c r="A54" s="22">
        <v>13</v>
      </c>
      <c r="B54" s="23">
        <v>59</v>
      </c>
      <c r="C54" s="57" t="s">
        <v>68</v>
      </c>
      <c r="D54" s="24"/>
      <c r="E54" s="25"/>
      <c r="F54" s="15"/>
      <c r="G54" s="50">
        <v>1.275462962962963E-2</v>
      </c>
      <c r="H54" s="30" t="s">
        <v>280</v>
      </c>
      <c r="I54" s="32" t="s">
        <v>288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</row>
    <row r="55" spans="1:95" ht="14.7" customHeight="1" x14ac:dyDescent="0.25">
      <c r="A55" s="12"/>
      <c r="B55" s="26"/>
      <c r="C55" s="68" t="s">
        <v>291</v>
      </c>
      <c r="D55" s="68" t="s">
        <v>139</v>
      </c>
      <c r="E55" s="15">
        <f>(F55)</f>
        <v>3.9814814814814817E-3</v>
      </c>
      <c r="F55" s="15">
        <v>3.9814814814814817E-3</v>
      </c>
      <c r="G55" s="50"/>
      <c r="H55" s="20"/>
      <c r="I55" s="3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</row>
    <row r="56" spans="1:95" ht="14.7" customHeight="1" x14ac:dyDescent="0.25">
      <c r="A56" s="12"/>
      <c r="B56" s="13"/>
      <c r="C56" s="31" t="s">
        <v>292</v>
      </c>
      <c r="D56" s="31" t="s">
        <v>139</v>
      </c>
      <c r="E56" s="15">
        <f>(F56-F55)</f>
        <v>4.5138888888888885E-3</v>
      </c>
      <c r="F56" s="15">
        <v>8.4953703703703701E-3</v>
      </c>
      <c r="G56" s="50"/>
      <c r="H56" s="20"/>
      <c r="I56" s="3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</row>
    <row r="57" spans="1:95" ht="14.7" customHeight="1" x14ac:dyDescent="0.25">
      <c r="A57" s="12"/>
      <c r="B57" s="13"/>
      <c r="C57" s="31" t="s">
        <v>293</v>
      </c>
      <c r="D57" s="31" t="s">
        <v>139</v>
      </c>
      <c r="E57" s="15">
        <f>(F57-F56)</f>
        <v>4.2592592592592595E-3</v>
      </c>
      <c r="F57" s="15">
        <f>(G54)</f>
        <v>1.275462962962963E-2</v>
      </c>
      <c r="G57" s="50"/>
      <c r="H57" s="20"/>
      <c r="I57" s="3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</row>
    <row r="58" spans="1:95" ht="14.7" customHeight="1" x14ac:dyDescent="0.25">
      <c r="A58" s="17">
        <v>14</v>
      </c>
      <c r="B58" s="17">
        <v>9</v>
      </c>
      <c r="C58" s="56" t="s">
        <v>69</v>
      </c>
      <c r="D58" s="6"/>
      <c r="E58" s="15"/>
      <c r="F58" s="15"/>
      <c r="G58" s="51">
        <v>1.2916666666666667E-2</v>
      </c>
      <c r="H58" s="30" t="s">
        <v>278</v>
      </c>
      <c r="I58" s="30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</row>
    <row r="59" spans="1:95" ht="14.7" customHeight="1" x14ac:dyDescent="0.25">
      <c r="A59" s="12"/>
      <c r="B59" s="13"/>
      <c r="C59" s="31" t="s">
        <v>160</v>
      </c>
      <c r="D59" s="31" t="s">
        <v>161</v>
      </c>
      <c r="E59" s="15">
        <f>(F59)</f>
        <v>3.5879629629629629E-3</v>
      </c>
      <c r="F59" s="15">
        <v>3.5879629629629629E-3</v>
      </c>
      <c r="G59" s="51"/>
      <c r="H59" s="16"/>
      <c r="I59" s="45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</row>
    <row r="60" spans="1:95" ht="14.7" customHeight="1" x14ac:dyDescent="0.25">
      <c r="A60" s="12"/>
      <c r="B60" s="13"/>
      <c r="C60" s="31" t="s">
        <v>162</v>
      </c>
      <c r="D60" s="31" t="s">
        <v>161</v>
      </c>
      <c r="E60" s="15">
        <f>(F60-F59)</f>
        <v>4.2939814814814802E-3</v>
      </c>
      <c r="F60" s="15">
        <v>7.8819444444444432E-3</v>
      </c>
      <c r="G60" s="50"/>
      <c r="H60" s="16"/>
      <c r="I60" s="45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</row>
    <row r="61" spans="1:95" ht="14.7" customHeight="1" x14ac:dyDescent="0.25">
      <c r="A61" s="12"/>
      <c r="B61" s="13"/>
      <c r="C61" s="31" t="s">
        <v>163</v>
      </c>
      <c r="D61" s="31" t="s">
        <v>161</v>
      </c>
      <c r="E61" s="15">
        <f>(F61-F60)</f>
        <v>5.0347222222222234E-3</v>
      </c>
      <c r="F61" s="15">
        <f>(G58)</f>
        <v>1.2916666666666667E-2</v>
      </c>
      <c r="G61" s="50"/>
      <c r="H61" s="16"/>
      <c r="I61" s="45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</row>
    <row r="62" spans="1:95" ht="14.7" customHeight="1" x14ac:dyDescent="0.25">
      <c r="A62" s="17">
        <v>15</v>
      </c>
      <c r="B62" s="17">
        <v>15</v>
      </c>
      <c r="C62" s="56" t="s">
        <v>70</v>
      </c>
      <c r="D62" s="6"/>
      <c r="E62" s="15"/>
      <c r="F62" s="15"/>
      <c r="G62" s="51">
        <v>1.3101851851851852E-2</v>
      </c>
      <c r="H62" s="30" t="s">
        <v>278</v>
      </c>
      <c r="I62" s="30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</row>
    <row r="63" spans="1:95" ht="14.7" customHeight="1" x14ac:dyDescent="0.25">
      <c r="A63" s="12"/>
      <c r="B63" s="13"/>
      <c r="C63" s="31" t="s">
        <v>164</v>
      </c>
      <c r="D63" s="14" t="s">
        <v>161</v>
      </c>
      <c r="E63" s="15">
        <f>(F63)</f>
        <v>4.0393518518518521E-3</v>
      </c>
      <c r="F63" s="15">
        <v>4.0393518518518521E-3</v>
      </c>
      <c r="G63" s="50"/>
      <c r="H63" s="16"/>
      <c r="I63" s="3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</row>
    <row r="64" spans="1:95" ht="14.7" customHeight="1" x14ac:dyDescent="0.25">
      <c r="A64" s="12"/>
      <c r="B64" s="13"/>
      <c r="C64" s="31" t="s">
        <v>165</v>
      </c>
      <c r="D64" s="14" t="s">
        <v>161</v>
      </c>
      <c r="E64" s="15">
        <f>(F64-F63)</f>
        <v>4.6064814814814814E-3</v>
      </c>
      <c r="F64" s="15">
        <v>8.6458333333333335E-3</v>
      </c>
      <c r="G64" s="50"/>
      <c r="H64" s="16"/>
      <c r="I64" s="3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</row>
    <row r="65" spans="1:95" ht="14.7" customHeight="1" x14ac:dyDescent="0.25">
      <c r="A65" s="12"/>
      <c r="B65" s="13"/>
      <c r="C65" s="31" t="s">
        <v>166</v>
      </c>
      <c r="D65" s="14" t="s">
        <v>161</v>
      </c>
      <c r="E65" s="15">
        <f>(F65-F64)</f>
        <v>4.4560185185185189E-3</v>
      </c>
      <c r="F65" s="15">
        <f>(G62)</f>
        <v>1.3101851851851852E-2</v>
      </c>
      <c r="G65" s="50"/>
      <c r="H65" s="16"/>
      <c r="I65" s="3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</row>
    <row r="66" spans="1:95" ht="14.7" customHeight="1" x14ac:dyDescent="0.25">
      <c r="A66" s="17">
        <v>16</v>
      </c>
      <c r="B66" s="17">
        <v>50</v>
      </c>
      <c r="C66" s="56" t="s">
        <v>71</v>
      </c>
      <c r="D66" s="6"/>
      <c r="E66" s="15"/>
      <c r="F66" s="15"/>
      <c r="G66" s="51">
        <v>1.3136574074074077E-2</v>
      </c>
      <c r="H66" s="30" t="s">
        <v>286</v>
      </c>
      <c r="I66" s="30" t="s">
        <v>288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</row>
    <row r="67" spans="1:95" ht="14.7" customHeight="1" x14ac:dyDescent="0.25">
      <c r="A67" s="12"/>
      <c r="B67" s="13"/>
      <c r="C67" s="31" t="s">
        <v>167</v>
      </c>
      <c r="D67" s="31"/>
      <c r="E67" s="15">
        <f>(F67)</f>
        <v>3.6921296296296298E-3</v>
      </c>
      <c r="F67" s="15">
        <v>3.6921296296296298E-3</v>
      </c>
      <c r="G67" s="50"/>
      <c r="H67" s="32"/>
      <c r="I67" s="3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</row>
    <row r="68" spans="1:95" ht="14.7" customHeight="1" x14ac:dyDescent="0.25">
      <c r="A68" s="12"/>
      <c r="B68" s="13"/>
      <c r="C68" s="31" t="s">
        <v>168</v>
      </c>
      <c r="D68" s="31"/>
      <c r="E68" s="15">
        <f>(F68-F67)</f>
        <v>4.479166666666666E-3</v>
      </c>
      <c r="F68" s="15">
        <v>8.1712962962962963E-3</v>
      </c>
      <c r="G68" s="50"/>
      <c r="H68" s="16"/>
      <c r="I68" s="3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</row>
    <row r="69" spans="1:95" ht="14.7" customHeight="1" x14ac:dyDescent="0.25">
      <c r="A69" s="12"/>
      <c r="B69" s="13"/>
      <c r="C69" s="31" t="s">
        <v>169</v>
      </c>
      <c r="D69" s="31"/>
      <c r="E69" s="15">
        <f>(F69-F68)</f>
        <v>4.9652777777777803E-3</v>
      </c>
      <c r="F69" s="15">
        <f>(G66)</f>
        <v>1.3136574074074077E-2</v>
      </c>
      <c r="G69" s="50"/>
      <c r="H69" s="16"/>
      <c r="I69" s="3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</row>
    <row r="70" spans="1:95" ht="14.7" customHeight="1" x14ac:dyDescent="0.25">
      <c r="A70" s="17">
        <v>17</v>
      </c>
      <c r="B70" s="17">
        <v>47</v>
      </c>
      <c r="C70" s="56" t="s">
        <v>72</v>
      </c>
      <c r="D70" s="6"/>
      <c r="E70" s="15"/>
      <c r="F70" s="15"/>
      <c r="G70" s="51">
        <v>1.3263888888888889E-2</v>
      </c>
      <c r="H70" s="30" t="s">
        <v>278</v>
      </c>
      <c r="I70" s="30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</row>
    <row r="71" spans="1:95" ht="14.7" customHeight="1" x14ac:dyDescent="0.25">
      <c r="A71" s="12"/>
      <c r="B71" s="13"/>
      <c r="C71" s="31" t="s">
        <v>170</v>
      </c>
      <c r="D71" s="31" t="s">
        <v>122</v>
      </c>
      <c r="E71" s="15">
        <f>(F71)</f>
        <v>4.2361111111111106E-3</v>
      </c>
      <c r="F71" s="15">
        <v>4.2361111111111106E-3</v>
      </c>
      <c r="G71" s="50"/>
      <c r="H71" s="16"/>
      <c r="I71" s="3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</row>
    <row r="72" spans="1:95" ht="14.7" customHeight="1" x14ac:dyDescent="0.25">
      <c r="A72" s="12"/>
      <c r="B72" s="13"/>
      <c r="C72" s="31" t="s">
        <v>171</v>
      </c>
      <c r="D72" s="31" t="s">
        <v>122</v>
      </c>
      <c r="E72" s="15">
        <f>(F72-F71)</f>
        <v>4.3750000000000004E-3</v>
      </c>
      <c r="F72" s="15">
        <v>8.611111111111111E-3</v>
      </c>
      <c r="G72" s="50"/>
      <c r="H72" s="16"/>
      <c r="I72" s="3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</row>
    <row r="73" spans="1:95" ht="14.7" customHeight="1" x14ac:dyDescent="0.25">
      <c r="A73" s="12"/>
      <c r="B73" s="13"/>
      <c r="C73" s="31" t="s">
        <v>172</v>
      </c>
      <c r="D73" s="31" t="s">
        <v>122</v>
      </c>
      <c r="E73" s="15">
        <f>(F73-F72)</f>
        <v>4.6527777777777782E-3</v>
      </c>
      <c r="F73" s="15">
        <f>(G70)</f>
        <v>1.3263888888888889E-2</v>
      </c>
      <c r="G73" s="50"/>
      <c r="H73" s="16"/>
      <c r="I73" s="3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</row>
    <row r="74" spans="1:95" ht="14.7" customHeight="1" x14ac:dyDescent="0.25">
      <c r="A74" s="17">
        <v>18</v>
      </c>
      <c r="B74" s="17">
        <v>12</v>
      </c>
      <c r="C74" s="56" t="s">
        <v>73</v>
      </c>
      <c r="D74" s="6"/>
      <c r="E74" s="15"/>
      <c r="F74" s="15"/>
      <c r="G74" s="51">
        <v>1.3287037037037036E-2</v>
      </c>
      <c r="H74" s="30" t="s">
        <v>277</v>
      </c>
      <c r="I74" s="30" t="s">
        <v>289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</row>
    <row r="75" spans="1:95" ht="14.7" customHeight="1" x14ac:dyDescent="0.25">
      <c r="A75" s="12"/>
      <c r="B75" s="13"/>
      <c r="C75" s="31" t="s">
        <v>173</v>
      </c>
      <c r="D75" s="31" t="s">
        <v>139</v>
      </c>
      <c r="E75" s="15">
        <f>(F75)</f>
        <v>3.4490740740740745E-3</v>
      </c>
      <c r="F75" s="15">
        <v>3.4490740740740745E-3</v>
      </c>
      <c r="G75" s="51"/>
      <c r="H75" s="32"/>
      <c r="I75" s="3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</row>
    <row r="76" spans="1:95" ht="14.7" customHeight="1" x14ac:dyDescent="0.25">
      <c r="A76" s="12"/>
      <c r="B76" s="13"/>
      <c r="C76" s="31" t="s">
        <v>174</v>
      </c>
      <c r="D76" s="31"/>
      <c r="E76" s="15">
        <f>(F76-F75)</f>
        <v>5.4050925925925915E-3</v>
      </c>
      <c r="F76" s="15">
        <v>8.8541666666666664E-3</v>
      </c>
      <c r="G76" s="51"/>
      <c r="H76" s="16"/>
      <c r="I76" s="3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</row>
    <row r="77" spans="1:95" ht="14.7" customHeight="1" x14ac:dyDescent="0.25">
      <c r="A77" s="12"/>
      <c r="B77" s="13"/>
      <c r="C77" s="31" t="s">
        <v>175</v>
      </c>
      <c r="D77" s="31"/>
      <c r="E77" s="15">
        <f>(F77-F76)</f>
        <v>4.43287037037037E-3</v>
      </c>
      <c r="F77" s="15">
        <f>(G74)</f>
        <v>1.3287037037037036E-2</v>
      </c>
      <c r="G77" s="51"/>
      <c r="H77" s="16"/>
      <c r="I77" s="3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</row>
    <row r="78" spans="1:95" ht="14.7" customHeight="1" x14ac:dyDescent="0.25">
      <c r="A78" s="17">
        <v>19</v>
      </c>
      <c r="B78" s="17">
        <v>49</v>
      </c>
      <c r="C78" s="56" t="s">
        <v>74</v>
      </c>
      <c r="D78" s="6"/>
      <c r="E78" s="15"/>
      <c r="F78" s="15"/>
      <c r="G78" s="51">
        <v>1.3391203703703704E-2</v>
      </c>
      <c r="H78" s="30" t="s">
        <v>278</v>
      </c>
      <c r="I78" s="3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</row>
    <row r="79" spans="1:95" ht="14.7" customHeight="1" x14ac:dyDescent="0.25">
      <c r="A79" s="12"/>
      <c r="B79" s="13"/>
      <c r="C79" s="31" t="s">
        <v>176</v>
      </c>
      <c r="D79" s="31" t="s">
        <v>177</v>
      </c>
      <c r="E79" s="15">
        <f>(F79)</f>
        <v>4.3287037037037035E-3</v>
      </c>
      <c r="F79" s="15">
        <v>4.3287037037037035E-3</v>
      </c>
      <c r="G79" s="51"/>
      <c r="H79" s="16"/>
      <c r="I79" s="3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</row>
    <row r="80" spans="1:95" ht="14.7" customHeight="1" x14ac:dyDescent="0.25">
      <c r="A80" s="12"/>
      <c r="B80" s="13"/>
      <c r="C80" s="31" t="s">
        <v>178</v>
      </c>
      <c r="D80" s="31" t="s">
        <v>177</v>
      </c>
      <c r="E80" s="15">
        <f>(F80-F79)</f>
        <v>4.5833333333333342E-3</v>
      </c>
      <c r="F80" s="15">
        <v>8.9120370370370378E-3</v>
      </c>
      <c r="G80" s="51"/>
      <c r="H80" s="16"/>
      <c r="I80" s="3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</row>
    <row r="81" spans="1:95" ht="14.7" customHeight="1" x14ac:dyDescent="0.25">
      <c r="A81" s="12"/>
      <c r="B81" s="13"/>
      <c r="C81" s="31" t="s">
        <v>179</v>
      </c>
      <c r="D81" s="31" t="s">
        <v>177</v>
      </c>
      <c r="E81" s="15">
        <f>(F81-F80)</f>
        <v>4.479166666666666E-3</v>
      </c>
      <c r="F81" s="15">
        <f>(G78)</f>
        <v>1.3391203703703704E-2</v>
      </c>
      <c r="G81" s="51"/>
      <c r="H81" s="16"/>
      <c r="I81" s="3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</row>
    <row r="82" spans="1:95" ht="14.7" customHeight="1" x14ac:dyDescent="0.25">
      <c r="A82" s="17">
        <v>20</v>
      </c>
      <c r="B82" s="17">
        <v>18</v>
      </c>
      <c r="C82" s="56" t="s">
        <v>75</v>
      </c>
      <c r="D82" s="6"/>
      <c r="E82" s="15"/>
      <c r="F82" s="15"/>
      <c r="G82" s="51">
        <v>1.3425925925925924E-2</v>
      </c>
      <c r="H82" s="30" t="s">
        <v>285</v>
      </c>
      <c r="I82" s="32" t="s">
        <v>13</v>
      </c>
      <c r="J82" s="19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</row>
    <row r="83" spans="1:95" ht="14.7" customHeight="1" x14ac:dyDescent="0.25">
      <c r="A83" s="12"/>
      <c r="B83" s="13"/>
      <c r="C83" s="31" t="s">
        <v>180</v>
      </c>
      <c r="D83" s="31" t="s">
        <v>139</v>
      </c>
      <c r="E83" s="15">
        <f>(F83)</f>
        <v>4.3749999999999995E-3</v>
      </c>
      <c r="F83" s="15">
        <v>4.3749999999999995E-3</v>
      </c>
      <c r="G83" s="51"/>
      <c r="H83" s="16"/>
      <c r="I83" s="3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</row>
    <row r="84" spans="1:95" ht="14.7" customHeight="1" x14ac:dyDescent="0.25">
      <c r="A84" s="12"/>
      <c r="B84" s="13"/>
      <c r="C84" s="31" t="s">
        <v>181</v>
      </c>
      <c r="D84" s="31" t="s">
        <v>139</v>
      </c>
      <c r="E84" s="15">
        <f>(F84-F83)</f>
        <v>4.6990740740740734E-3</v>
      </c>
      <c r="F84" s="15">
        <v>9.0740740740740729E-3</v>
      </c>
      <c r="G84" s="51"/>
      <c r="H84" s="16"/>
      <c r="I84" s="3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</row>
    <row r="85" spans="1:95" ht="14.7" customHeight="1" x14ac:dyDescent="0.25">
      <c r="A85" s="12"/>
      <c r="B85" s="13"/>
      <c r="C85" s="31" t="s">
        <v>182</v>
      </c>
      <c r="D85" s="31" t="s">
        <v>139</v>
      </c>
      <c r="E85" s="15">
        <f>(F85-F84)</f>
        <v>4.3518518518518515E-3</v>
      </c>
      <c r="F85" s="15">
        <f>(G82)</f>
        <v>1.3425925925925924E-2</v>
      </c>
      <c r="G85" s="51"/>
      <c r="H85" s="16"/>
      <c r="I85" s="3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</row>
    <row r="86" spans="1:95" ht="14.7" customHeight="1" x14ac:dyDescent="0.25">
      <c r="A86" s="17">
        <v>21</v>
      </c>
      <c r="B86" s="17">
        <v>31</v>
      </c>
      <c r="C86" s="56" t="s">
        <v>76</v>
      </c>
      <c r="D86" s="6"/>
      <c r="E86" s="15"/>
      <c r="F86" s="15"/>
      <c r="G86" s="51">
        <v>1.3541666666666667E-2</v>
      </c>
      <c r="H86" s="30" t="s">
        <v>283</v>
      </c>
      <c r="I86" s="3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</row>
    <row r="87" spans="1:95" ht="14.7" customHeight="1" x14ac:dyDescent="0.25">
      <c r="A87" s="12"/>
      <c r="B87" s="13"/>
      <c r="C87" s="31" t="s">
        <v>183</v>
      </c>
      <c r="D87" s="31" t="s">
        <v>134</v>
      </c>
      <c r="E87" s="15">
        <f>(F87)</f>
        <v>4.5601851851851853E-3</v>
      </c>
      <c r="F87" s="15">
        <v>4.5601851851851853E-3</v>
      </c>
      <c r="G87" s="51"/>
      <c r="H87" s="16"/>
      <c r="I87" s="3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</row>
    <row r="88" spans="1:95" ht="14.7" customHeight="1" x14ac:dyDescent="0.25">
      <c r="A88" s="12"/>
      <c r="B88" s="13"/>
      <c r="C88" s="31" t="s">
        <v>184</v>
      </c>
      <c r="D88" s="31" t="s">
        <v>134</v>
      </c>
      <c r="E88" s="15">
        <f>(F88-F87)</f>
        <v>4.5370370370370365E-3</v>
      </c>
      <c r="F88" s="15">
        <v>9.0972222222222218E-3</v>
      </c>
      <c r="G88" s="51"/>
      <c r="H88" s="16"/>
      <c r="I88" s="3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</row>
    <row r="89" spans="1:95" ht="14.7" customHeight="1" x14ac:dyDescent="0.25">
      <c r="A89" s="12"/>
      <c r="B89" s="13"/>
      <c r="C89" s="31" t="s">
        <v>185</v>
      </c>
      <c r="D89" s="31" t="s">
        <v>134</v>
      </c>
      <c r="E89" s="15">
        <f>(F89-F88)</f>
        <v>4.4444444444444453E-3</v>
      </c>
      <c r="F89" s="15">
        <f>(G86)</f>
        <v>1.3541666666666667E-2</v>
      </c>
      <c r="G89" s="51"/>
      <c r="H89" s="16"/>
      <c r="I89" s="3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</row>
    <row r="90" spans="1:95" ht="14.7" customHeight="1" x14ac:dyDescent="0.25">
      <c r="A90" s="17">
        <v>22</v>
      </c>
      <c r="B90" s="17">
        <v>53</v>
      </c>
      <c r="C90" s="56" t="s">
        <v>77</v>
      </c>
      <c r="D90" s="6"/>
      <c r="E90" s="15"/>
      <c r="F90" s="15"/>
      <c r="G90" s="51">
        <v>1.3553240740740741E-2</v>
      </c>
      <c r="H90" s="30" t="s">
        <v>283</v>
      </c>
      <c r="I90" s="30"/>
      <c r="J90" s="19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</row>
    <row r="91" spans="1:95" ht="14.7" customHeight="1" x14ac:dyDescent="0.25">
      <c r="A91" s="12"/>
      <c r="B91" s="13"/>
      <c r="C91" s="31" t="s">
        <v>294</v>
      </c>
      <c r="D91" s="31" t="s">
        <v>139</v>
      </c>
      <c r="E91" s="15">
        <f>(F91)</f>
        <v>3.9699074074074072E-3</v>
      </c>
      <c r="F91" s="15">
        <v>3.9699074074074072E-3</v>
      </c>
      <c r="G91" s="51"/>
      <c r="H91" s="16"/>
      <c r="I91" s="3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</row>
    <row r="92" spans="1:95" ht="14.7" customHeight="1" x14ac:dyDescent="0.25">
      <c r="A92" s="12"/>
      <c r="B92" s="18"/>
      <c r="C92" s="31" t="s">
        <v>295</v>
      </c>
      <c r="D92" s="31" t="s">
        <v>139</v>
      </c>
      <c r="E92" s="15">
        <f>(F92-F91)</f>
        <v>4.6643518518518527E-3</v>
      </c>
      <c r="F92" s="15">
        <v>8.6342592592592599E-3</v>
      </c>
      <c r="G92" s="51"/>
      <c r="H92" s="16"/>
      <c r="I92" s="3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</row>
    <row r="93" spans="1:95" ht="14.7" customHeight="1" x14ac:dyDescent="0.25">
      <c r="A93" s="12"/>
      <c r="B93" s="18"/>
      <c r="C93" s="31" t="s">
        <v>296</v>
      </c>
      <c r="D93" s="14" t="s">
        <v>139</v>
      </c>
      <c r="E93" s="15">
        <f>(F93-F92)</f>
        <v>4.9189814814814808E-3</v>
      </c>
      <c r="F93" s="15">
        <f>(G90)</f>
        <v>1.3553240740740741E-2</v>
      </c>
      <c r="G93" s="51"/>
      <c r="H93" s="16"/>
      <c r="I93" s="3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</row>
    <row r="94" spans="1:95" ht="14.7" customHeight="1" x14ac:dyDescent="0.25">
      <c r="A94" s="17">
        <v>23</v>
      </c>
      <c r="B94" s="17">
        <v>14</v>
      </c>
      <c r="C94" s="56" t="s">
        <v>78</v>
      </c>
      <c r="D94" s="6"/>
      <c r="E94" s="15"/>
      <c r="F94" s="15"/>
      <c r="G94" s="51">
        <v>1.357638888888889E-2</v>
      </c>
      <c r="H94" s="30" t="s">
        <v>278</v>
      </c>
      <c r="I94" s="3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</row>
    <row r="95" spans="1:95" ht="14.7" customHeight="1" x14ac:dyDescent="0.25">
      <c r="A95" s="12"/>
      <c r="B95" s="18"/>
      <c r="C95" s="31" t="s">
        <v>186</v>
      </c>
      <c r="D95" s="31" t="s">
        <v>139</v>
      </c>
      <c r="E95" s="15">
        <f>(F95)</f>
        <v>3.2638888888888891E-3</v>
      </c>
      <c r="F95" s="15">
        <v>3.2638888888888891E-3</v>
      </c>
      <c r="G95" s="51"/>
      <c r="H95" s="16"/>
      <c r="I95" s="3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</row>
    <row r="96" spans="1:95" ht="14.7" customHeight="1" x14ac:dyDescent="0.25">
      <c r="A96" s="12"/>
      <c r="B96" s="18"/>
      <c r="C96" s="31" t="s">
        <v>187</v>
      </c>
      <c r="D96" s="31"/>
      <c r="E96" s="15">
        <f>(F96-F95)</f>
        <v>5.7638888888888896E-3</v>
      </c>
      <c r="F96" s="15">
        <v>9.0277777777777787E-3</v>
      </c>
      <c r="G96" s="50"/>
      <c r="H96" s="16"/>
      <c r="I96" s="3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</row>
    <row r="97" spans="1:95" ht="14.7" customHeight="1" x14ac:dyDescent="0.25">
      <c r="A97" s="12"/>
      <c r="B97" s="18"/>
      <c r="C97" s="31" t="s">
        <v>188</v>
      </c>
      <c r="D97" s="31"/>
      <c r="E97" s="15">
        <f>(F97-F96)</f>
        <v>4.5486111111111109E-3</v>
      </c>
      <c r="F97" s="15">
        <f>(G94)</f>
        <v>1.357638888888889E-2</v>
      </c>
      <c r="G97" s="50"/>
      <c r="H97" s="16"/>
      <c r="I97" s="3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</row>
    <row r="98" spans="1:95" ht="14.7" customHeight="1" x14ac:dyDescent="0.25">
      <c r="A98" s="17">
        <v>24</v>
      </c>
      <c r="B98" s="17">
        <v>62</v>
      </c>
      <c r="C98" s="56" t="s">
        <v>79</v>
      </c>
      <c r="D98" s="3"/>
      <c r="E98" s="27"/>
      <c r="F98" s="27"/>
      <c r="G98" s="50">
        <v>1.3587962962962963E-2</v>
      </c>
      <c r="H98" s="30" t="s">
        <v>280</v>
      </c>
      <c r="I98" s="32" t="s">
        <v>289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</row>
    <row r="99" spans="1:95" ht="14.7" customHeight="1" x14ac:dyDescent="0.25">
      <c r="A99" s="12"/>
      <c r="B99" s="13"/>
      <c r="C99" s="31" t="s">
        <v>297</v>
      </c>
      <c r="D99" s="31" t="s">
        <v>139</v>
      </c>
      <c r="E99" s="15">
        <f>(F99)</f>
        <v>4.0509259259259257E-3</v>
      </c>
      <c r="F99" s="15">
        <v>4.0509259259259257E-3</v>
      </c>
      <c r="G99" s="50"/>
      <c r="H99" s="16"/>
      <c r="I99" s="3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</row>
    <row r="100" spans="1:95" ht="14.7" customHeight="1" x14ac:dyDescent="0.25">
      <c r="A100" s="12"/>
      <c r="B100" s="13"/>
      <c r="C100" s="31" t="s">
        <v>298</v>
      </c>
      <c r="D100" s="31" t="s">
        <v>139</v>
      </c>
      <c r="E100" s="15">
        <f>(F100-F99)</f>
        <v>4.8611111111111121E-3</v>
      </c>
      <c r="F100" s="15">
        <v>8.9120370370370378E-3</v>
      </c>
      <c r="G100" s="50"/>
      <c r="H100" s="16"/>
      <c r="I100" s="3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</row>
    <row r="101" spans="1:95" ht="14.7" customHeight="1" x14ac:dyDescent="0.25">
      <c r="A101" s="3"/>
      <c r="B101" s="13"/>
      <c r="C101" s="31" t="s">
        <v>299</v>
      </c>
      <c r="D101" s="31" t="s">
        <v>139</v>
      </c>
      <c r="E101" s="15">
        <f>(F101-F100)</f>
        <v>4.6759259259259254E-3</v>
      </c>
      <c r="F101" s="15">
        <f>(G98)</f>
        <v>1.3587962962962963E-2</v>
      </c>
      <c r="G101" s="50"/>
      <c r="H101" s="16"/>
      <c r="I101" s="3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</row>
    <row r="102" spans="1:95" ht="14.7" customHeight="1" x14ac:dyDescent="0.25">
      <c r="A102" s="17">
        <v>25</v>
      </c>
      <c r="B102" s="17">
        <v>54</v>
      </c>
      <c r="C102" s="56" t="s">
        <v>80</v>
      </c>
      <c r="D102" s="6"/>
      <c r="E102" s="15"/>
      <c r="F102" s="15"/>
      <c r="G102" s="50">
        <v>1.3599537037037037E-2</v>
      </c>
      <c r="H102" s="30" t="s">
        <v>283</v>
      </c>
      <c r="I102" s="3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</row>
    <row r="103" spans="1:95" ht="14.7" customHeight="1" x14ac:dyDescent="0.25">
      <c r="A103" s="12"/>
      <c r="B103" s="13"/>
      <c r="C103" s="31" t="s">
        <v>300</v>
      </c>
      <c r="D103" s="31" t="s">
        <v>139</v>
      </c>
      <c r="E103" s="15">
        <f>(F103)</f>
        <v>4.0162037037037033E-3</v>
      </c>
      <c r="F103" s="15">
        <v>4.0162037037037033E-3</v>
      </c>
      <c r="G103" s="50"/>
      <c r="H103" s="32"/>
      <c r="I103" s="3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</row>
    <row r="104" spans="1:95" ht="14.7" customHeight="1" x14ac:dyDescent="0.25">
      <c r="A104" s="12"/>
      <c r="B104" s="13"/>
      <c r="C104" s="31" t="s">
        <v>301</v>
      </c>
      <c r="D104" s="31" t="s">
        <v>139</v>
      </c>
      <c r="E104" s="15">
        <f>(F104-F103)</f>
        <v>4.8842592592592592E-3</v>
      </c>
      <c r="F104" s="15">
        <v>8.9004629629629625E-3</v>
      </c>
      <c r="G104" s="50"/>
      <c r="H104" s="16"/>
      <c r="I104" s="3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</row>
    <row r="105" spans="1:95" ht="14.7" customHeight="1" x14ac:dyDescent="0.25">
      <c r="A105" s="12"/>
      <c r="B105" s="13"/>
      <c r="C105" s="31" t="s">
        <v>302</v>
      </c>
      <c r="D105" s="31" t="s">
        <v>139</v>
      </c>
      <c r="E105" s="15">
        <f>(F105-F104)</f>
        <v>4.6990740740740743E-3</v>
      </c>
      <c r="F105" s="15">
        <f>(G102)</f>
        <v>1.3599537037037037E-2</v>
      </c>
      <c r="G105" s="50"/>
      <c r="H105" s="16"/>
      <c r="I105" s="3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</row>
    <row r="106" spans="1:95" ht="14.7" customHeight="1" x14ac:dyDescent="0.25">
      <c r="A106" s="17">
        <v>26</v>
      </c>
      <c r="B106" s="17">
        <v>51</v>
      </c>
      <c r="C106" s="56" t="s">
        <v>81</v>
      </c>
      <c r="D106" s="6"/>
      <c r="E106" s="15"/>
      <c r="F106" s="15"/>
      <c r="G106" s="50">
        <v>1.3634259259259257E-2</v>
      </c>
      <c r="H106" s="30" t="s">
        <v>283</v>
      </c>
      <c r="I106" s="3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</row>
    <row r="107" spans="1:95" ht="14.7" customHeight="1" x14ac:dyDescent="0.25">
      <c r="A107" s="12"/>
      <c r="B107" s="13"/>
      <c r="C107" s="14" t="s">
        <v>303</v>
      </c>
      <c r="D107" s="14" t="s">
        <v>139</v>
      </c>
      <c r="E107" s="15">
        <f>(F107)</f>
        <v>4.2824074074074075E-3</v>
      </c>
      <c r="F107" s="15">
        <v>4.2824074074074075E-3</v>
      </c>
      <c r="G107" s="50"/>
      <c r="H107" s="16"/>
      <c r="I107" s="3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</row>
    <row r="108" spans="1:95" ht="14.7" customHeight="1" x14ac:dyDescent="0.25">
      <c r="A108" s="12"/>
      <c r="B108" s="13"/>
      <c r="C108" s="14" t="s">
        <v>304</v>
      </c>
      <c r="D108" s="14" t="s">
        <v>139</v>
      </c>
      <c r="E108" s="15">
        <f>(F108-F107)</f>
        <v>4.4444444444444444E-3</v>
      </c>
      <c r="F108" s="15">
        <v>8.726851851851852E-3</v>
      </c>
      <c r="G108" s="50"/>
      <c r="H108" s="16"/>
      <c r="I108" s="3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</row>
    <row r="109" spans="1:95" ht="14.7" customHeight="1" x14ac:dyDescent="0.25">
      <c r="A109" s="12"/>
      <c r="B109" s="13"/>
      <c r="C109" s="14" t="s">
        <v>305</v>
      </c>
      <c r="D109" s="14" t="s">
        <v>139</v>
      </c>
      <c r="E109" s="15">
        <f>(F109-F108)</f>
        <v>4.9074074074074055E-3</v>
      </c>
      <c r="F109" s="15">
        <f>(G106)</f>
        <v>1.3634259259259257E-2</v>
      </c>
      <c r="G109" s="50"/>
      <c r="H109" s="16"/>
      <c r="I109" s="3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</row>
    <row r="110" spans="1:95" ht="14.7" customHeight="1" x14ac:dyDescent="0.25">
      <c r="A110" s="17">
        <v>27</v>
      </c>
      <c r="B110" s="17">
        <v>30</v>
      </c>
      <c r="C110" s="56" t="s">
        <v>82</v>
      </c>
      <c r="D110" s="6"/>
      <c r="E110" s="15"/>
      <c r="F110" s="15"/>
      <c r="G110" s="51">
        <v>1.3645833333333331E-2</v>
      </c>
      <c r="H110" s="30" t="s">
        <v>282</v>
      </c>
      <c r="I110" s="3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</row>
    <row r="111" spans="1:95" ht="14.7" customHeight="1" x14ac:dyDescent="0.25">
      <c r="A111" s="12"/>
      <c r="B111" s="13"/>
      <c r="C111" s="31" t="s">
        <v>189</v>
      </c>
      <c r="D111" s="78" t="s">
        <v>139</v>
      </c>
      <c r="E111" s="15">
        <f>(F111)</f>
        <v>3.2523148148148151E-3</v>
      </c>
      <c r="F111" s="15">
        <v>3.2523148148148151E-3</v>
      </c>
      <c r="G111" s="51"/>
      <c r="H111" s="32"/>
      <c r="I111" s="3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</row>
    <row r="112" spans="1:95" ht="14.7" customHeight="1" x14ac:dyDescent="0.25">
      <c r="A112" s="12"/>
      <c r="B112" s="13"/>
      <c r="C112" s="31" t="s">
        <v>190</v>
      </c>
      <c r="D112" s="31" t="s">
        <v>192</v>
      </c>
      <c r="E112" s="15">
        <f>(F112-F111)</f>
        <v>5.7291666666666654E-3</v>
      </c>
      <c r="F112" s="15">
        <v>8.9814814814814809E-3</v>
      </c>
      <c r="G112" s="51"/>
      <c r="H112" s="16"/>
      <c r="I112" s="3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</row>
    <row r="113" spans="1:95" ht="14.7" customHeight="1" x14ac:dyDescent="0.25">
      <c r="A113" s="12"/>
      <c r="B113" s="13"/>
      <c r="C113" s="31" t="s">
        <v>191</v>
      </c>
      <c r="D113" s="31" t="s">
        <v>192</v>
      </c>
      <c r="E113" s="15">
        <f>(F113-F112)</f>
        <v>4.6643518518518501E-3</v>
      </c>
      <c r="F113" s="15">
        <f>(G110)</f>
        <v>1.3645833333333331E-2</v>
      </c>
      <c r="G113" s="51"/>
      <c r="H113" s="16"/>
      <c r="I113" s="3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</row>
    <row r="114" spans="1:95" ht="14.7" customHeight="1" x14ac:dyDescent="0.25">
      <c r="A114" s="17">
        <v>28</v>
      </c>
      <c r="B114" s="17">
        <v>7</v>
      </c>
      <c r="C114" s="56" t="s">
        <v>83</v>
      </c>
      <c r="D114" s="6"/>
      <c r="E114" s="15"/>
      <c r="F114" s="15"/>
      <c r="G114" s="51">
        <v>1.3645833333333331E-2</v>
      </c>
      <c r="H114" s="30" t="s">
        <v>284</v>
      </c>
      <c r="I114" s="3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</row>
    <row r="115" spans="1:95" ht="14.7" customHeight="1" x14ac:dyDescent="0.25">
      <c r="A115" s="12"/>
      <c r="B115" s="13"/>
      <c r="C115" s="31" t="s">
        <v>193</v>
      </c>
      <c r="D115" s="31" t="s">
        <v>161</v>
      </c>
      <c r="E115" s="15">
        <f>(F115)</f>
        <v>4.5486111111111109E-3</v>
      </c>
      <c r="F115" s="15">
        <v>4.5486111111111109E-3</v>
      </c>
      <c r="G115" s="51"/>
      <c r="H115" s="16"/>
      <c r="I115" s="3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</row>
    <row r="116" spans="1:95" ht="14.7" customHeight="1" x14ac:dyDescent="0.25">
      <c r="A116" s="12"/>
      <c r="B116" s="13"/>
      <c r="C116" s="31" t="s">
        <v>194</v>
      </c>
      <c r="D116" s="31" t="s">
        <v>161</v>
      </c>
      <c r="E116" s="15">
        <f>(F116-F115)</f>
        <v>4.4907407407407413E-3</v>
      </c>
      <c r="F116" s="15">
        <v>9.0393518518518522E-3</v>
      </c>
      <c r="G116" s="51"/>
      <c r="H116" s="16"/>
      <c r="I116" s="3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</row>
    <row r="117" spans="1:95" ht="14.7" customHeight="1" x14ac:dyDescent="0.25">
      <c r="A117" s="12"/>
      <c r="B117" s="13"/>
      <c r="C117" s="31" t="s">
        <v>195</v>
      </c>
      <c r="D117" s="31" t="s">
        <v>161</v>
      </c>
      <c r="E117" s="15">
        <f>(F117-F116)</f>
        <v>4.6064814814814788E-3</v>
      </c>
      <c r="F117" s="15">
        <f>(G114)</f>
        <v>1.3645833333333331E-2</v>
      </c>
      <c r="G117" s="51"/>
      <c r="H117" s="16"/>
      <c r="I117" s="3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</row>
    <row r="118" spans="1:95" ht="14.7" customHeight="1" x14ac:dyDescent="0.25">
      <c r="A118" s="17">
        <v>29</v>
      </c>
      <c r="B118" s="17">
        <v>42</v>
      </c>
      <c r="C118" s="56" t="s">
        <v>84</v>
      </c>
      <c r="D118" s="6"/>
      <c r="E118" s="15"/>
      <c r="F118" s="15"/>
      <c r="G118" s="51">
        <v>1.3738425925925926E-2</v>
      </c>
      <c r="H118" s="30" t="s">
        <v>278</v>
      </c>
      <c r="I118" s="30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</row>
    <row r="119" spans="1:95" ht="14.7" customHeight="1" x14ac:dyDescent="0.25">
      <c r="A119" s="12"/>
      <c r="B119" s="13"/>
      <c r="C119" s="31" t="s">
        <v>196</v>
      </c>
      <c r="D119" s="31" t="s">
        <v>122</v>
      </c>
      <c r="E119" s="15">
        <f>(F119)</f>
        <v>4.0393518518518521E-3</v>
      </c>
      <c r="F119" s="15">
        <v>4.0393518518518521E-3</v>
      </c>
      <c r="G119" s="51"/>
      <c r="H119" s="16"/>
      <c r="I119" s="3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</row>
    <row r="120" spans="1:95" ht="14.7" customHeight="1" x14ac:dyDescent="0.25">
      <c r="A120" s="12"/>
      <c r="B120" s="13"/>
      <c r="C120" s="31" t="s">
        <v>197</v>
      </c>
      <c r="D120" s="31" t="s">
        <v>122</v>
      </c>
      <c r="E120" s="15">
        <f>(F120-F119)</f>
        <v>4.1782407407407419E-3</v>
      </c>
      <c r="F120" s="15">
        <v>8.217592592592594E-3</v>
      </c>
      <c r="G120" s="51"/>
      <c r="H120" s="16"/>
      <c r="I120" s="3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</row>
    <row r="121" spans="1:95" ht="14.7" customHeight="1" x14ac:dyDescent="0.25">
      <c r="A121" s="12"/>
      <c r="B121" s="13"/>
      <c r="C121" s="31" t="s">
        <v>198</v>
      </c>
      <c r="D121" s="31" t="s">
        <v>122</v>
      </c>
      <c r="E121" s="15">
        <f>(F121-F120)</f>
        <v>5.5208333333333325E-3</v>
      </c>
      <c r="F121" s="15">
        <f>(G118)</f>
        <v>1.3738425925925926E-2</v>
      </c>
      <c r="G121" s="51"/>
      <c r="H121" s="16"/>
      <c r="I121" s="3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</row>
    <row r="122" spans="1:95" ht="14.7" customHeight="1" x14ac:dyDescent="0.25">
      <c r="A122" s="17">
        <v>30</v>
      </c>
      <c r="B122" s="17">
        <v>66</v>
      </c>
      <c r="C122" s="56" t="s">
        <v>85</v>
      </c>
      <c r="D122" s="6"/>
      <c r="E122" s="15"/>
      <c r="F122" s="15"/>
      <c r="G122" s="51">
        <v>1.383101851851852E-2</v>
      </c>
      <c r="H122" s="30" t="s">
        <v>309</v>
      </c>
      <c r="I122" s="30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</row>
    <row r="123" spans="1:95" ht="14.7" customHeight="1" x14ac:dyDescent="0.25">
      <c r="A123" s="12"/>
      <c r="B123" s="13"/>
      <c r="C123" s="14" t="s">
        <v>306</v>
      </c>
      <c r="D123" s="14"/>
      <c r="E123" s="15">
        <f>(F123)</f>
        <v>5.37037037037037E-3</v>
      </c>
      <c r="F123" s="15">
        <v>5.37037037037037E-3</v>
      </c>
      <c r="G123" s="51"/>
      <c r="H123" s="16"/>
      <c r="I123" s="3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</row>
    <row r="124" spans="1:95" ht="14.7" customHeight="1" x14ac:dyDescent="0.25">
      <c r="A124" s="12"/>
      <c r="B124" s="13"/>
      <c r="C124" s="14" t="s">
        <v>307</v>
      </c>
      <c r="D124" s="14"/>
      <c r="E124" s="15">
        <f>(F124-F123)</f>
        <v>4.5370370370370382E-3</v>
      </c>
      <c r="F124" s="15">
        <v>9.9074074074074082E-3</v>
      </c>
      <c r="G124" s="51"/>
      <c r="H124" s="16"/>
      <c r="I124" s="3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</row>
    <row r="125" spans="1:95" ht="14.7" customHeight="1" x14ac:dyDescent="0.25">
      <c r="A125" s="12"/>
      <c r="B125" s="13"/>
      <c r="C125" s="31" t="s">
        <v>308</v>
      </c>
      <c r="D125" s="14"/>
      <c r="E125" s="15">
        <f>(F125-F124)</f>
        <v>3.9236111111111121E-3</v>
      </c>
      <c r="F125" s="15">
        <f>(G122)</f>
        <v>1.383101851851852E-2</v>
      </c>
      <c r="G125" s="51"/>
      <c r="H125" s="16"/>
      <c r="I125" s="3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</row>
    <row r="126" spans="1:95" ht="14.7" customHeight="1" x14ac:dyDescent="0.25">
      <c r="A126" s="40">
        <v>31</v>
      </c>
      <c r="B126" s="39" t="s">
        <v>20</v>
      </c>
      <c r="C126" s="58" t="s">
        <v>86</v>
      </c>
      <c r="D126" s="41"/>
      <c r="E126" s="42"/>
      <c r="F126" s="42"/>
      <c r="G126" s="52">
        <v>1.3842592592592594E-2</v>
      </c>
      <c r="H126" s="43" t="s">
        <v>284</v>
      </c>
      <c r="I126" s="4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</row>
    <row r="127" spans="1:95" ht="14.7" customHeight="1" x14ac:dyDescent="0.25">
      <c r="A127" s="40"/>
      <c r="B127" s="39"/>
      <c r="C127" s="41" t="s">
        <v>199</v>
      </c>
      <c r="D127" s="41" t="s">
        <v>130</v>
      </c>
      <c r="E127" s="15">
        <f>(F127)</f>
        <v>4.6874999999999998E-3</v>
      </c>
      <c r="F127" s="42">
        <v>4.6874999999999998E-3</v>
      </c>
      <c r="G127" s="52"/>
      <c r="H127" s="43"/>
      <c r="I127" s="4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</row>
    <row r="128" spans="1:95" ht="14.7" customHeight="1" x14ac:dyDescent="0.25">
      <c r="A128" s="40"/>
      <c r="B128" s="39"/>
      <c r="C128" s="41" t="s">
        <v>200</v>
      </c>
      <c r="D128" s="41" t="s">
        <v>122</v>
      </c>
      <c r="E128" s="15">
        <f>(F128-F127)</f>
        <v>4.502314814814814E-3</v>
      </c>
      <c r="F128" s="42">
        <v>9.1898148148148139E-3</v>
      </c>
      <c r="G128" s="52"/>
      <c r="H128" s="43"/>
      <c r="I128" s="4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</row>
    <row r="129" spans="1:95" ht="14.7" customHeight="1" x14ac:dyDescent="0.25">
      <c r="A129" s="40"/>
      <c r="B129" s="39"/>
      <c r="C129" s="41" t="s">
        <v>201</v>
      </c>
      <c r="D129" s="41" t="s">
        <v>122</v>
      </c>
      <c r="E129" s="15">
        <f>(F129-F128)</f>
        <v>4.65277777777778E-3</v>
      </c>
      <c r="F129" s="15">
        <f>(G126)</f>
        <v>1.3842592592592594E-2</v>
      </c>
      <c r="G129" s="52"/>
      <c r="H129" s="43"/>
      <c r="I129" s="4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</row>
    <row r="130" spans="1:95" ht="14.7" customHeight="1" x14ac:dyDescent="0.25">
      <c r="A130" s="40">
        <v>32</v>
      </c>
      <c r="B130" s="39" t="s">
        <v>21</v>
      </c>
      <c r="C130" s="58" t="s">
        <v>87</v>
      </c>
      <c r="D130" s="41"/>
      <c r="E130" s="42"/>
      <c r="F130" s="42"/>
      <c r="G130" s="52">
        <v>1.3935185185185184E-2</v>
      </c>
      <c r="H130" s="43" t="s">
        <v>278</v>
      </c>
      <c r="I130" s="4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</row>
    <row r="131" spans="1:95" ht="14.7" customHeight="1" x14ac:dyDescent="0.25">
      <c r="A131" s="40"/>
      <c r="B131" s="39"/>
      <c r="C131" s="41" t="s">
        <v>202</v>
      </c>
      <c r="D131" s="41"/>
      <c r="E131" s="15">
        <f>(F131)</f>
        <v>4.0277777777777777E-3</v>
      </c>
      <c r="F131" s="42">
        <v>4.0277777777777777E-3</v>
      </c>
      <c r="G131" s="52"/>
      <c r="H131" s="43"/>
      <c r="I131" s="4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</row>
    <row r="132" spans="1:95" ht="14.7" customHeight="1" x14ac:dyDescent="0.25">
      <c r="A132" s="40"/>
      <c r="B132" s="39"/>
      <c r="C132" s="41" t="s">
        <v>203</v>
      </c>
      <c r="D132" s="41" t="s">
        <v>134</v>
      </c>
      <c r="E132" s="15">
        <f>(F132-F131)</f>
        <v>5.7523148148148143E-3</v>
      </c>
      <c r="F132" s="42">
        <v>9.780092592592592E-3</v>
      </c>
      <c r="G132" s="52"/>
      <c r="H132" s="43"/>
      <c r="I132" s="4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</row>
    <row r="133" spans="1:95" ht="14.7" customHeight="1" x14ac:dyDescent="0.25">
      <c r="A133" s="40"/>
      <c r="B133" s="39"/>
      <c r="C133" s="41" t="s">
        <v>204</v>
      </c>
      <c r="D133" s="41"/>
      <c r="E133" s="15">
        <f>(F133-F132)</f>
        <v>4.1550925925925922E-3</v>
      </c>
      <c r="F133" s="15">
        <f>(G130)</f>
        <v>1.3935185185185184E-2</v>
      </c>
      <c r="G133" s="52"/>
      <c r="H133" s="43"/>
      <c r="I133" s="4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</row>
    <row r="134" spans="1:95" ht="14.7" customHeight="1" x14ac:dyDescent="0.25">
      <c r="A134" s="40">
        <v>33</v>
      </c>
      <c r="B134" s="39" t="s">
        <v>22</v>
      </c>
      <c r="C134" s="58" t="s">
        <v>88</v>
      </c>
      <c r="D134" s="41"/>
      <c r="E134" s="42"/>
      <c r="F134" s="42"/>
      <c r="G134" s="52">
        <v>1.3935185185185184E-2</v>
      </c>
      <c r="H134" s="43" t="s">
        <v>283</v>
      </c>
      <c r="I134" s="4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</row>
    <row r="135" spans="1:95" ht="14.85" customHeight="1" x14ac:dyDescent="0.25">
      <c r="A135" s="40"/>
      <c r="B135" s="39"/>
      <c r="C135" s="41" t="s">
        <v>310</v>
      </c>
      <c r="D135" s="41" t="s">
        <v>139</v>
      </c>
      <c r="E135" s="15">
        <f>(F135)</f>
        <v>4.5023148148148149E-3</v>
      </c>
      <c r="F135" s="42">
        <v>4.5023148148148149E-3</v>
      </c>
      <c r="G135" s="52"/>
      <c r="H135" s="43"/>
      <c r="I135" s="4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</row>
    <row r="136" spans="1:95" ht="14.85" customHeight="1" x14ac:dyDescent="0.25">
      <c r="A136" s="40"/>
      <c r="B136" s="39"/>
      <c r="C136" s="41" t="s">
        <v>311</v>
      </c>
      <c r="D136" s="41" t="s">
        <v>139</v>
      </c>
      <c r="E136" s="15">
        <f>(F136-F135)</f>
        <v>4.2476851851851842E-3</v>
      </c>
      <c r="F136" s="42">
        <v>8.7499999999999991E-3</v>
      </c>
      <c r="G136" s="52"/>
      <c r="H136" s="43"/>
      <c r="I136" s="4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</row>
    <row r="137" spans="1:95" ht="14.85" customHeight="1" x14ac:dyDescent="0.25">
      <c r="A137" s="40"/>
      <c r="B137" s="39"/>
      <c r="C137" s="41" t="s">
        <v>312</v>
      </c>
      <c r="D137" s="41" t="s">
        <v>139</v>
      </c>
      <c r="E137" s="15">
        <f>(F137-F136)</f>
        <v>5.185185185185185E-3</v>
      </c>
      <c r="F137" s="15">
        <f>(G134)</f>
        <v>1.3935185185185184E-2</v>
      </c>
      <c r="G137" s="52"/>
      <c r="H137" s="43"/>
      <c r="I137" s="4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</row>
    <row r="138" spans="1:95" ht="14.85" customHeight="1" x14ac:dyDescent="0.25">
      <c r="A138" s="40">
        <v>34</v>
      </c>
      <c r="B138" s="39" t="s">
        <v>23</v>
      </c>
      <c r="C138" s="58" t="s">
        <v>89</v>
      </c>
      <c r="D138" s="41"/>
      <c r="E138" s="42"/>
      <c r="F138" s="42"/>
      <c r="G138" s="52">
        <v>1.4027777777777778E-2</v>
      </c>
      <c r="H138" s="43" t="s">
        <v>280</v>
      </c>
      <c r="I138" s="4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</row>
    <row r="139" spans="1:95" ht="14.85" customHeight="1" x14ac:dyDescent="0.25">
      <c r="A139" s="40"/>
      <c r="B139" s="39"/>
      <c r="C139" s="41" t="s">
        <v>205</v>
      </c>
      <c r="D139" s="41" t="s">
        <v>126</v>
      </c>
      <c r="E139" s="15">
        <f>(F139)</f>
        <v>5.0347222222222225E-3</v>
      </c>
      <c r="F139" s="42">
        <v>5.0347222222222225E-3</v>
      </c>
      <c r="G139" s="52"/>
      <c r="H139" s="43"/>
      <c r="I139" s="4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</row>
    <row r="140" spans="1:95" ht="14.85" customHeight="1" x14ac:dyDescent="0.25">
      <c r="A140" s="40"/>
      <c r="B140" s="39"/>
      <c r="C140" s="41" t="s">
        <v>206</v>
      </c>
      <c r="D140" s="41" t="s">
        <v>126</v>
      </c>
      <c r="E140" s="15">
        <f>(F140-F139)</f>
        <v>4.4212962962962956E-3</v>
      </c>
      <c r="F140" s="42">
        <v>9.4560185185185181E-3</v>
      </c>
      <c r="G140" s="52"/>
      <c r="H140" s="43"/>
      <c r="I140" s="4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</row>
    <row r="141" spans="1:95" ht="14.85" customHeight="1" x14ac:dyDescent="0.25">
      <c r="A141" s="40"/>
      <c r="B141" s="39"/>
      <c r="C141" s="41" t="s">
        <v>207</v>
      </c>
      <c r="D141" s="41" t="s">
        <v>126</v>
      </c>
      <c r="E141" s="15">
        <f>(F141-F140)</f>
        <v>4.5717592592592598E-3</v>
      </c>
      <c r="F141" s="15">
        <f>(G138)</f>
        <v>1.4027777777777778E-2</v>
      </c>
      <c r="G141" s="52"/>
      <c r="H141" s="43"/>
      <c r="I141" s="4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</row>
    <row r="142" spans="1:95" ht="14.85" customHeight="1" x14ac:dyDescent="0.25">
      <c r="A142" s="40">
        <v>35</v>
      </c>
      <c r="B142" s="39" t="s">
        <v>24</v>
      </c>
      <c r="C142" s="58" t="s">
        <v>90</v>
      </c>
      <c r="D142" s="41"/>
      <c r="E142" s="42"/>
      <c r="F142" s="42"/>
      <c r="G142" s="52">
        <v>1.4039351851851851E-2</v>
      </c>
      <c r="H142" s="43" t="s">
        <v>280</v>
      </c>
      <c r="I142" s="4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</row>
    <row r="143" spans="1:95" ht="14.85" customHeight="1" x14ac:dyDescent="0.25">
      <c r="A143" s="40"/>
      <c r="B143" s="39"/>
      <c r="C143" s="41" t="s">
        <v>208</v>
      </c>
      <c r="D143" s="41" t="s">
        <v>130</v>
      </c>
      <c r="E143" s="15">
        <f>(F143)</f>
        <v>4.7453703703703703E-3</v>
      </c>
      <c r="F143" s="42">
        <v>4.7453703703703703E-3</v>
      </c>
      <c r="G143" s="52"/>
      <c r="H143" s="43"/>
      <c r="I143" s="4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</row>
    <row r="144" spans="1:95" ht="14.85" customHeight="1" x14ac:dyDescent="0.25">
      <c r="A144" s="40"/>
      <c r="B144" s="39"/>
      <c r="C144" s="41" t="s">
        <v>209</v>
      </c>
      <c r="D144" s="41" t="s">
        <v>130</v>
      </c>
      <c r="E144" s="15">
        <f>(F144-F143)</f>
        <v>4.5370370370370373E-3</v>
      </c>
      <c r="F144" s="42">
        <v>9.2824074074074076E-3</v>
      </c>
      <c r="G144" s="52"/>
      <c r="H144" s="43"/>
      <c r="I144" s="4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</row>
    <row r="145" spans="1:95" ht="14.85" customHeight="1" x14ac:dyDescent="0.25">
      <c r="A145" s="40"/>
      <c r="B145" s="39"/>
      <c r="C145" s="41" t="s">
        <v>210</v>
      </c>
      <c r="D145" s="41" t="s">
        <v>130</v>
      </c>
      <c r="E145" s="15">
        <f>(F145-F144)</f>
        <v>4.7569444444444439E-3</v>
      </c>
      <c r="F145" s="15">
        <f>(G142)</f>
        <v>1.4039351851851851E-2</v>
      </c>
      <c r="G145" s="52"/>
      <c r="H145" s="43"/>
      <c r="I145" s="4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</row>
    <row r="146" spans="1:95" ht="14.85" customHeight="1" x14ac:dyDescent="0.25">
      <c r="A146" s="40">
        <v>36</v>
      </c>
      <c r="B146" s="39" t="s">
        <v>25</v>
      </c>
      <c r="C146" s="58" t="s">
        <v>91</v>
      </c>
      <c r="D146" s="41"/>
      <c r="E146" s="42"/>
      <c r="F146" s="42"/>
      <c r="G146" s="52">
        <v>1.40625E-2</v>
      </c>
      <c r="H146" s="43" t="s">
        <v>276</v>
      </c>
      <c r="I146" s="4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</row>
    <row r="147" spans="1:95" ht="14.85" customHeight="1" x14ac:dyDescent="0.25">
      <c r="A147" s="40"/>
      <c r="B147" s="39"/>
      <c r="C147" s="41" t="s">
        <v>313</v>
      </c>
      <c r="D147" s="41" t="s">
        <v>177</v>
      </c>
      <c r="E147" s="15">
        <f>(F147)</f>
        <v>5.2893518518518515E-3</v>
      </c>
      <c r="F147" s="42">
        <v>5.2893518518518515E-3</v>
      </c>
      <c r="G147" s="52"/>
      <c r="H147" s="43"/>
      <c r="I147" s="4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</row>
    <row r="148" spans="1:95" ht="14.85" customHeight="1" x14ac:dyDescent="0.25">
      <c r="A148" s="45"/>
      <c r="B148" s="44"/>
      <c r="C148" s="45" t="s">
        <v>314</v>
      </c>
      <c r="D148" s="45"/>
      <c r="E148" s="15">
        <f>(F148-F147)</f>
        <v>4.7106481481481487E-3</v>
      </c>
      <c r="F148" s="61">
        <v>0.01</v>
      </c>
      <c r="G148" s="53"/>
      <c r="H148" s="32"/>
      <c r="I148" s="3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</row>
    <row r="149" spans="1:95" ht="14.85" customHeight="1" x14ac:dyDescent="0.25">
      <c r="A149" s="46"/>
      <c r="B149" s="46"/>
      <c r="C149" s="46" t="s">
        <v>315</v>
      </c>
      <c r="D149" s="46" t="s">
        <v>139</v>
      </c>
      <c r="E149" s="15">
        <f>(F149-F148)</f>
        <v>4.0625000000000001E-3</v>
      </c>
      <c r="F149" s="15">
        <f>(G146)</f>
        <v>1.40625E-2</v>
      </c>
      <c r="G149" s="54"/>
      <c r="H149" s="47"/>
      <c r="I149" s="4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</row>
    <row r="150" spans="1:95" ht="14.85" customHeight="1" x14ac:dyDescent="0.25">
      <c r="A150" s="38" t="s">
        <v>11</v>
      </c>
      <c r="B150" s="44">
        <v>43</v>
      </c>
      <c r="C150" s="29" t="s">
        <v>92</v>
      </c>
      <c r="D150" s="45"/>
      <c r="E150" s="53"/>
      <c r="F150" s="53"/>
      <c r="G150" s="50">
        <v>1.4097222222222221E-2</v>
      </c>
      <c r="H150" s="32" t="s">
        <v>278</v>
      </c>
      <c r="I150" s="3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</row>
    <row r="151" spans="1:95" ht="14.85" customHeight="1" x14ac:dyDescent="0.25">
      <c r="A151" s="37"/>
      <c r="B151" s="45"/>
      <c r="C151" s="45" t="s">
        <v>211</v>
      </c>
      <c r="D151" s="45" t="s">
        <v>122</v>
      </c>
      <c r="E151" s="15">
        <v>4.7916666666666663E-3</v>
      </c>
      <c r="F151" s="53">
        <v>4.7916666666666663E-3</v>
      </c>
      <c r="G151" s="53"/>
      <c r="H151" s="32"/>
      <c r="I151" s="3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</row>
    <row r="152" spans="1:95" ht="14.85" customHeight="1" x14ac:dyDescent="0.25">
      <c r="A152" s="48"/>
      <c r="B152" s="45"/>
      <c r="C152" s="45" t="s">
        <v>212</v>
      </c>
      <c r="D152" s="45" t="s">
        <v>122</v>
      </c>
      <c r="E152" s="15">
        <f>(F152-F151)</f>
        <v>5.3587962962962973E-3</v>
      </c>
      <c r="F152" s="53">
        <v>1.0150462962962964E-2</v>
      </c>
      <c r="G152" s="53"/>
      <c r="H152" s="32"/>
      <c r="I152" s="3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</row>
    <row r="153" spans="1:95" ht="14.85" customHeight="1" x14ac:dyDescent="0.25">
      <c r="A153" s="45"/>
      <c r="B153" s="45"/>
      <c r="C153" s="45" t="s">
        <v>213</v>
      </c>
      <c r="D153" s="45" t="s">
        <v>122</v>
      </c>
      <c r="E153" s="15">
        <f>(F153-F152)</f>
        <v>3.9467592592592575E-3</v>
      </c>
      <c r="F153" s="15">
        <f>(G150)</f>
        <v>1.4097222222222221E-2</v>
      </c>
      <c r="G153" s="53"/>
      <c r="H153" s="32"/>
      <c r="I153" s="3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</row>
    <row r="154" spans="1:95" ht="14.85" customHeight="1" x14ac:dyDescent="0.25">
      <c r="A154" s="40">
        <v>38</v>
      </c>
      <c r="B154" s="39" t="s">
        <v>26</v>
      </c>
      <c r="C154" s="29" t="s">
        <v>93</v>
      </c>
      <c r="D154" s="45"/>
      <c r="E154" s="53"/>
      <c r="F154" s="53"/>
      <c r="G154" s="50">
        <v>1.4178240740740741E-2</v>
      </c>
      <c r="H154" s="32" t="s">
        <v>280</v>
      </c>
      <c r="I154" s="3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</row>
    <row r="155" spans="1:95" ht="14.85" customHeight="1" x14ac:dyDescent="0.25">
      <c r="A155" s="40"/>
      <c r="B155" s="39"/>
      <c r="C155" s="45" t="s">
        <v>214</v>
      </c>
      <c r="D155" s="45" t="s">
        <v>161</v>
      </c>
      <c r="E155" s="15">
        <f>(F155)</f>
        <v>4.5717592592592589E-3</v>
      </c>
      <c r="F155" s="53">
        <v>4.5717592592592589E-3</v>
      </c>
      <c r="G155" s="53"/>
      <c r="H155" s="32"/>
      <c r="I155" s="3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</row>
    <row r="156" spans="1:95" ht="14.85" customHeight="1" x14ac:dyDescent="0.25">
      <c r="A156" s="40"/>
      <c r="B156" s="39"/>
      <c r="C156" s="45" t="s">
        <v>215</v>
      </c>
      <c r="D156" s="45" t="s">
        <v>139</v>
      </c>
      <c r="E156" s="15">
        <f>(F156-F155)</f>
        <v>4.5601851851851853E-3</v>
      </c>
      <c r="F156" s="53">
        <v>9.1319444444444443E-3</v>
      </c>
      <c r="G156" s="53"/>
      <c r="H156" s="32"/>
      <c r="I156" s="3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</row>
    <row r="157" spans="1:95" ht="14.85" customHeight="1" x14ac:dyDescent="0.25">
      <c r="A157" s="40"/>
      <c r="B157" s="39"/>
      <c r="C157" s="45" t="s">
        <v>216</v>
      </c>
      <c r="D157" s="45" t="s">
        <v>161</v>
      </c>
      <c r="E157" s="15">
        <f>(F157-F156)</f>
        <v>5.046296296296297E-3</v>
      </c>
      <c r="F157" s="15">
        <f>(G154)</f>
        <v>1.4178240740740741E-2</v>
      </c>
      <c r="G157" s="53"/>
      <c r="H157" s="32"/>
      <c r="I157" s="3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</row>
    <row r="158" spans="1:95" ht="14.85" customHeight="1" x14ac:dyDescent="0.25">
      <c r="A158" s="40">
        <v>39</v>
      </c>
      <c r="B158" s="39" t="s">
        <v>27</v>
      </c>
      <c r="C158" s="29" t="s">
        <v>94</v>
      </c>
      <c r="D158" s="45"/>
      <c r="E158" s="53"/>
      <c r="F158" s="53"/>
      <c r="G158" s="50">
        <v>1.4212962962962962E-2</v>
      </c>
      <c r="H158" s="32" t="s">
        <v>278</v>
      </c>
      <c r="I158" s="3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</row>
    <row r="159" spans="1:95" ht="14.85" customHeight="1" x14ac:dyDescent="0.25">
      <c r="A159" s="40"/>
      <c r="B159" s="39"/>
      <c r="C159" s="45" t="s">
        <v>217</v>
      </c>
      <c r="D159" s="45" t="s">
        <v>122</v>
      </c>
      <c r="E159" s="15">
        <f>(F159)</f>
        <v>4.9421296296296288E-3</v>
      </c>
      <c r="F159" s="53">
        <v>4.9421296296296288E-3</v>
      </c>
      <c r="G159" s="53"/>
      <c r="H159" s="32"/>
      <c r="I159" s="3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</row>
    <row r="160" spans="1:95" ht="14.85" customHeight="1" x14ac:dyDescent="0.25">
      <c r="A160" s="40"/>
      <c r="B160" s="39"/>
      <c r="C160" s="45" t="s">
        <v>218</v>
      </c>
      <c r="D160" s="45" t="s">
        <v>122</v>
      </c>
      <c r="E160" s="15">
        <f>(F160-F159)</f>
        <v>4.6875000000000016E-3</v>
      </c>
      <c r="F160" s="53">
        <v>9.6296296296296303E-3</v>
      </c>
      <c r="G160" s="53"/>
      <c r="H160" s="32"/>
      <c r="I160" s="3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</row>
    <row r="161" spans="1:95" ht="14.85" customHeight="1" x14ac:dyDescent="0.25">
      <c r="A161" s="40"/>
      <c r="B161" s="39"/>
      <c r="C161" s="45" t="s">
        <v>219</v>
      </c>
      <c r="D161" s="45" t="s">
        <v>122</v>
      </c>
      <c r="E161" s="15">
        <f>(F161-F160)</f>
        <v>4.5833333333333316E-3</v>
      </c>
      <c r="F161" s="15">
        <f>(G158)</f>
        <v>1.4212962962962962E-2</v>
      </c>
      <c r="G161" s="53"/>
      <c r="H161" s="32"/>
      <c r="I161" s="3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</row>
    <row r="162" spans="1:95" ht="14.85" customHeight="1" x14ac:dyDescent="0.25">
      <c r="A162" s="40">
        <v>40</v>
      </c>
      <c r="B162" s="39" t="s">
        <v>28</v>
      </c>
      <c r="C162" s="29" t="s">
        <v>95</v>
      </c>
      <c r="D162" s="45"/>
      <c r="E162" s="53"/>
      <c r="F162" s="53"/>
      <c r="G162" s="50">
        <v>1.4236111111111111E-2</v>
      </c>
      <c r="H162" s="32" t="s">
        <v>9</v>
      </c>
      <c r="I162" s="3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</row>
    <row r="163" spans="1:95" ht="14.85" customHeight="1" x14ac:dyDescent="0.25">
      <c r="A163" s="40"/>
      <c r="B163" s="39"/>
      <c r="C163" s="45" t="s">
        <v>316</v>
      </c>
      <c r="D163" s="45" t="s">
        <v>139</v>
      </c>
      <c r="E163" s="15">
        <f>(F163)</f>
        <v>4.6527777777777774E-3</v>
      </c>
      <c r="F163" s="53">
        <v>4.6527777777777774E-3</v>
      </c>
      <c r="G163" s="53"/>
      <c r="H163" s="32"/>
      <c r="I163" s="3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</row>
    <row r="164" spans="1:95" ht="14.85" customHeight="1" x14ac:dyDescent="0.25">
      <c r="A164" s="40"/>
      <c r="B164" s="39"/>
      <c r="C164" s="45" t="s">
        <v>317</v>
      </c>
      <c r="D164" s="45" t="s">
        <v>139</v>
      </c>
      <c r="E164" s="15">
        <f>(F164-F163)</f>
        <v>4.6527777777777774E-3</v>
      </c>
      <c r="F164" s="53">
        <v>9.3055555555555548E-3</v>
      </c>
      <c r="G164" s="53"/>
      <c r="H164" s="32"/>
      <c r="I164" s="3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</row>
    <row r="165" spans="1:95" ht="14.85" customHeight="1" x14ac:dyDescent="0.25">
      <c r="A165" s="40"/>
      <c r="B165" s="39"/>
      <c r="C165" s="45" t="s">
        <v>318</v>
      </c>
      <c r="D165" s="45" t="s">
        <v>139</v>
      </c>
      <c r="E165" s="15">
        <f>(F165-F164)</f>
        <v>4.9305555555555561E-3</v>
      </c>
      <c r="F165" s="15">
        <f>(G162)</f>
        <v>1.4236111111111111E-2</v>
      </c>
      <c r="G165" s="53"/>
      <c r="H165" s="32"/>
      <c r="I165" s="3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</row>
    <row r="166" spans="1:95" ht="14.85" customHeight="1" x14ac:dyDescent="0.25">
      <c r="A166" s="40">
        <v>41</v>
      </c>
      <c r="B166" s="39" t="s">
        <v>29</v>
      </c>
      <c r="C166" s="29" t="s">
        <v>96</v>
      </c>
      <c r="D166" s="45"/>
      <c r="E166" s="53"/>
      <c r="F166" s="53"/>
      <c r="G166" s="50">
        <v>1.4513888888888889E-2</v>
      </c>
      <c r="H166" s="32" t="s">
        <v>278</v>
      </c>
      <c r="I166" s="3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</row>
    <row r="167" spans="1:95" ht="14.85" customHeight="1" x14ac:dyDescent="0.25">
      <c r="A167" s="40"/>
      <c r="B167" s="39"/>
      <c r="C167" s="45" t="s">
        <v>220</v>
      </c>
      <c r="D167" s="45" t="s">
        <v>161</v>
      </c>
      <c r="E167" s="15">
        <f>(F167)</f>
        <v>4.9768518518518521E-3</v>
      </c>
      <c r="F167" s="53">
        <v>4.9768518518518521E-3</v>
      </c>
      <c r="G167" s="53"/>
      <c r="H167" s="1"/>
      <c r="I167" s="3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</row>
    <row r="168" spans="1:95" ht="14.85" customHeight="1" x14ac:dyDescent="0.25">
      <c r="A168" s="40"/>
      <c r="B168" s="39"/>
      <c r="C168" s="45" t="s">
        <v>221</v>
      </c>
      <c r="D168" s="45" t="s">
        <v>161</v>
      </c>
      <c r="E168" s="15">
        <f>(F168-F167)</f>
        <v>5.0694444444444441E-3</v>
      </c>
      <c r="F168" s="53">
        <v>1.0046296296296296E-2</v>
      </c>
      <c r="G168" s="53"/>
      <c r="H168" s="32"/>
      <c r="I168" s="3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</row>
    <row r="169" spans="1:95" ht="14.85" customHeight="1" x14ac:dyDescent="0.25">
      <c r="A169" s="40"/>
      <c r="B169" s="39"/>
      <c r="C169" s="45" t="s">
        <v>222</v>
      </c>
      <c r="D169" s="45" t="s">
        <v>161</v>
      </c>
      <c r="E169" s="15">
        <f>(F169-F168)</f>
        <v>4.4675925925925924E-3</v>
      </c>
      <c r="F169" s="15">
        <f>(G166)</f>
        <v>1.4513888888888889E-2</v>
      </c>
      <c r="G169" s="53"/>
      <c r="H169" s="32"/>
      <c r="I169" s="3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</row>
    <row r="170" spans="1:95" ht="14.85" customHeight="1" x14ac:dyDescent="0.25">
      <c r="A170" s="40">
        <v>42</v>
      </c>
      <c r="B170" s="39" t="s">
        <v>30</v>
      </c>
      <c r="C170" s="29" t="s">
        <v>97</v>
      </c>
      <c r="D170" s="45"/>
      <c r="E170" s="53"/>
      <c r="F170" s="53"/>
      <c r="G170" s="50">
        <v>1.4548611111111111E-2</v>
      </c>
      <c r="H170" s="32" t="s">
        <v>280</v>
      </c>
      <c r="I170" s="3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</row>
    <row r="171" spans="1:95" ht="14.85" customHeight="1" x14ac:dyDescent="0.25">
      <c r="A171" s="40"/>
      <c r="B171" s="39"/>
      <c r="C171" s="45" t="s">
        <v>319</v>
      </c>
      <c r="D171" s="45" t="s">
        <v>177</v>
      </c>
      <c r="E171" s="15">
        <f>(F171)</f>
        <v>5.2314814814814819E-3</v>
      </c>
      <c r="F171" s="53">
        <v>5.2314814814814819E-3</v>
      </c>
      <c r="G171" s="53"/>
      <c r="H171" s="32"/>
      <c r="I171" s="3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</row>
    <row r="172" spans="1:95" ht="14.85" customHeight="1" x14ac:dyDescent="0.25">
      <c r="A172" s="40"/>
      <c r="B172" s="39"/>
      <c r="C172" s="45" t="s">
        <v>320</v>
      </c>
      <c r="D172" s="45" t="s">
        <v>177</v>
      </c>
      <c r="E172" s="15">
        <f>(F172-F171)</f>
        <v>4.5949074074074078E-3</v>
      </c>
      <c r="F172" s="53">
        <v>9.8263888888888897E-3</v>
      </c>
      <c r="G172" s="53"/>
      <c r="H172" s="32"/>
      <c r="I172" s="3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</row>
    <row r="173" spans="1:95" ht="14.85" customHeight="1" x14ac:dyDescent="0.25">
      <c r="A173" s="40"/>
      <c r="B173" s="39"/>
      <c r="C173" s="45" t="s">
        <v>321</v>
      </c>
      <c r="D173" s="45" t="s">
        <v>177</v>
      </c>
      <c r="E173" s="15">
        <f>(F173-F172)</f>
        <v>4.7222222222222214E-3</v>
      </c>
      <c r="F173" s="15">
        <f>(G170)</f>
        <v>1.4548611111111111E-2</v>
      </c>
      <c r="G173" s="53"/>
      <c r="H173" s="32"/>
      <c r="I173" s="3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</row>
    <row r="174" spans="1:95" ht="14.85" customHeight="1" x14ac:dyDescent="0.25">
      <c r="A174" s="40">
        <v>43</v>
      </c>
      <c r="B174" s="39" t="s">
        <v>31</v>
      </c>
      <c r="C174" s="29" t="s">
        <v>98</v>
      </c>
      <c r="D174" s="45"/>
      <c r="E174" s="53"/>
      <c r="F174" s="53"/>
      <c r="G174" s="50">
        <v>1.4571759259259258E-2</v>
      </c>
      <c r="H174" s="32" t="s">
        <v>325</v>
      </c>
      <c r="I174" s="32" t="s">
        <v>13</v>
      </c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</row>
    <row r="175" spans="1:95" ht="14.85" customHeight="1" x14ac:dyDescent="0.25">
      <c r="A175" s="40"/>
      <c r="B175" s="39"/>
      <c r="C175" s="45" t="s">
        <v>322</v>
      </c>
      <c r="D175" s="45" t="s">
        <v>139</v>
      </c>
      <c r="E175" s="15">
        <f>(F175)</f>
        <v>4.7337962962962958E-3</v>
      </c>
      <c r="F175" s="53">
        <v>4.7337962962962958E-3</v>
      </c>
      <c r="G175" s="53"/>
      <c r="H175" s="32"/>
      <c r="I175" s="3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</row>
    <row r="176" spans="1:95" ht="14.85" customHeight="1" x14ac:dyDescent="0.25">
      <c r="A176" s="40"/>
      <c r="B176" s="39"/>
      <c r="C176" s="45" t="s">
        <v>323</v>
      </c>
      <c r="D176" s="45" t="s">
        <v>139</v>
      </c>
      <c r="E176" s="15">
        <f>(F176-F175)</f>
        <v>5.0462962962962961E-3</v>
      </c>
      <c r="F176" s="53">
        <v>9.780092592592592E-3</v>
      </c>
      <c r="G176" s="53"/>
      <c r="H176" s="32"/>
      <c r="I176" s="3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</row>
    <row r="177" spans="1:95" ht="14.85" customHeight="1" x14ac:dyDescent="0.25">
      <c r="A177" s="40"/>
      <c r="B177" s="39"/>
      <c r="C177" s="45" t="s">
        <v>324</v>
      </c>
      <c r="D177" s="45"/>
      <c r="E177" s="15">
        <f>(F177-F176)</f>
        <v>4.7916666666666663E-3</v>
      </c>
      <c r="F177" s="15">
        <f>(G174)</f>
        <v>1.4571759259259258E-2</v>
      </c>
      <c r="G177" s="53"/>
      <c r="H177" s="32"/>
      <c r="I177" s="3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</row>
    <row r="178" spans="1:95" ht="14.85" customHeight="1" x14ac:dyDescent="0.25">
      <c r="A178" s="40">
        <v>44</v>
      </c>
      <c r="B178" s="39" t="s">
        <v>32</v>
      </c>
      <c r="C178" s="29" t="s">
        <v>99</v>
      </c>
      <c r="D178" s="45"/>
      <c r="E178" s="53"/>
      <c r="F178" s="53"/>
      <c r="G178" s="50">
        <v>1.4745370370370372E-2</v>
      </c>
      <c r="H178" s="32" t="s">
        <v>278</v>
      </c>
      <c r="I178" s="3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</row>
    <row r="179" spans="1:95" ht="14.85" customHeight="1" x14ac:dyDescent="0.25">
      <c r="A179" s="40"/>
      <c r="B179" s="39"/>
      <c r="C179" s="45" t="s">
        <v>223</v>
      </c>
      <c r="D179" s="45" t="s">
        <v>130</v>
      </c>
      <c r="E179" s="15">
        <f>(F179)</f>
        <v>5.115740740740741E-3</v>
      </c>
      <c r="F179" s="53">
        <v>5.115740740740741E-3</v>
      </c>
      <c r="G179" s="53"/>
      <c r="H179" s="32"/>
      <c r="I179" s="3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</row>
    <row r="180" spans="1:95" ht="14.85" customHeight="1" x14ac:dyDescent="0.25">
      <c r="A180" s="40"/>
      <c r="B180" s="39"/>
      <c r="C180" s="45" t="s">
        <v>224</v>
      </c>
      <c r="D180" s="45" t="s">
        <v>130</v>
      </c>
      <c r="E180" s="15">
        <f>(F180-F179)</f>
        <v>4.7800925925925919E-3</v>
      </c>
      <c r="F180" s="53">
        <v>9.8958333333333329E-3</v>
      </c>
      <c r="G180" s="53"/>
      <c r="H180" s="32"/>
      <c r="I180" s="3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</row>
    <row r="181" spans="1:95" ht="14.85" customHeight="1" x14ac:dyDescent="0.25">
      <c r="A181" s="40"/>
      <c r="B181" s="39"/>
      <c r="C181" s="45" t="s">
        <v>225</v>
      </c>
      <c r="D181" s="45" t="s">
        <v>130</v>
      </c>
      <c r="E181" s="15">
        <f>(F181-F180)</f>
        <v>4.8495370370370394E-3</v>
      </c>
      <c r="F181" s="15">
        <f>(G178)</f>
        <v>1.4745370370370372E-2</v>
      </c>
      <c r="G181" s="53"/>
      <c r="H181" s="32"/>
      <c r="I181" s="3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</row>
    <row r="182" spans="1:95" ht="14.85" customHeight="1" x14ac:dyDescent="0.25">
      <c r="A182" s="40">
        <v>45</v>
      </c>
      <c r="B182" s="39" t="s">
        <v>33</v>
      </c>
      <c r="C182" s="29" t="s">
        <v>100</v>
      </c>
      <c r="D182" s="45"/>
      <c r="E182" s="53"/>
      <c r="F182" s="53"/>
      <c r="G182" s="50">
        <v>1.4826388888888889E-2</v>
      </c>
      <c r="H182" s="32" t="s">
        <v>277</v>
      </c>
      <c r="I182" s="3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</row>
    <row r="183" spans="1:95" ht="14.85" customHeight="1" x14ac:dyDescent="0.25">
      <c r="A183" s="40"/>
      <c r="B183" s="39"/>
      <c r="C183" s="45" t="s">
        <v>226</v>
      </c>
      <c r="D183" s="45" t="s">
        <v>161</v>
      </c>
      <c r="E183" s="15">
        <f>(F183)</f>
        <v>4.7106481481481478E-3</v>
      </c>
      <c r="F183" s="53">
        <v>4.7106481481481478E-3</v>
      </c>
      <c r="G183" s="53"/>
      <c r="H183" s="32"/>
      <c r="I183" s="3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</row>
    <row r="184" spans="1:95" ht="14.85" customHeight="1" x14ac:dyDescent="0.25">
      <c r="A184" s="40"/>
      <c r="B184" s="39"/>
      <c r="C184" s="45" t="s">
        <v>227</v>
      </c>
      <c r="D184" s="45" t="s">
        <v>161</v>
      </c>
      <c r="E184" s="15">
        <f>(F184-F183)</f>
        <v>5.4861111111111117E-3</v>
      </c>
      <c r="F184" s="53">
        <v>1.019675925925926E-2</v>
      </c>
      <c r="G184" s="53"/>
      <c r="H184" s="32"/>
      <c r="I184" s="3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</row>
    <row r="185" spans="1:95" ht="14.85" customHeight="1" x14ac:dyDescent="0.25">
      <c r="A185" s="40"/>
      <c r="B185" s="39"/>
      <c r="C185" s="45" t="s">
        <v>228</v>
      </c>
      <c r="D185" s="45"/>
      <c r="E185" s="15">
        <f>(F185-F184)</f>
        <v>4.6296296296296294E-3</v>
      </c>
      <c r="F185" s="15">
        <f>(G182)</f>
        <v>1.4826388888888889E-2</v>
      </c>
      <c r="G185" s="53"/>
      <c r="H185" s="32"/>
      <c r="I185" s="3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</row>
    <row r="186" spans="1:95" ht="14.85" customHeight="1" x14ac:dyDescent="0.25">
      <c r="A186" s="40">
        <v>46</v>
      </c>
      <c r="B186" s="39" t="s">
        <v>34</v>
      </c>
      <c r="C186" s="29" t="s">
        <v>101</v>
      </c>
      <c r="D186" s="45"/>
      <c r="E186" s="53"/>
      <c r="F186" s="53"/>
      <c r="G186" s="50">
        <v>1.4895833333333332E-2</v>
      </c>
      <c r="H186" s="32" t="s">
        <v>282</v>
      </c>
      <c r="I186" s="3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</row>
    <row r="187" spans="1:95" ht="14.85" customHeight="1" x14ac:dyDescent="0.25">
      <c r="A187" s="40"/>
      <c r="B187" s="39"/>
      <c r="C187" s="45" t="s">
        <v>229</v>
      </c>
      <c r="D187" s="45" t="s">
        <v>161</v>
      </c>
      <c r="E187" s="15">
        <f>(F187)</f>
        <v>4.6990740740740743E-3</v>
      </c>
      <c r="F187" s="53">
        <v>4.6990740740740743E-3</v>
      </c>
      <c r="G187" s="53"/>
      <c r="H187" s="32"/>
      <c r="I187" s="3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</row>
    <row r="188" spans="1:95" ht="14.85" customHeight="1" x14ac:dyDescent="0.25">
      <c r="A188" s="40"/>
      <c r="B188" s="39"/>
      <c r="C188" s="45" t="s">
        <v>230</v>
      </c>
      <c r="D188" s="45" t="s">
        <v>161</v>
      </c>
      <c r="E188" s="15">
        <f>(F188-F187)</f>
        <v>5.9606481481481472E-3</v>
      </c>
      <c r="F188" s="53">
        <v>1.0659722222222221E-2</v>
      </c>
      <c r="G188" s="53"/>
      <c r="H188" s="32"/>
      <c r="I188" s="3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</row>
    <row r="189" spans="1:95" ht="14.85" customHeight="1" x14ac:dyDescent="0.25">
      <c r="A189" s="40"/>
      <c r="B189" s="39"/>
      <c r="C189" s="45" t="s">
        <v>231</v>
      </c>
      <c r="D189" s="45" t="s">
        <v>161</v>
      </c>
      <c r="E189" s="15">
        <f>(F189-F188)</f>
        <v>4.2361111111111106E-3</v>
      </c>
      <c r="F189" s="15">
        <f>(G186)</f>
        <v>1.4895833333333332E-2</v>
      </c>
      <c r="G189" s="53"/>
      <c r="H189" s="32"/>
      <c r="I189" s="3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</row>
    <row r="190" spans="1:95" ht="14.85" customHeight="1" x14ac:dyDescent="0.25">
      <c r="A190" s="40">
        <v>47</v>
      </c>
      <c r="B190" s="39" t="s">
        <v>35</v>
      </c>
      <c r="C190" s="29" t="s">
        <v>102</v>
      </c>
      <c r="D190" s="45"/>
      <c r="E190" s="53"/>
      <c r="F190" s="53"/>
      <c r="G190" s="50">
        <v>1.4895833333333332E-2</v>
      </c>
      <c r="H190" s="32" t="s">
        <v>275</v>
      </c>
      <c r="I190" s="32" t="s">
        <v>13</v>
      </c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</row>
    <row r="191" spans="1:95" ht="14.85" customHeight="1" x14ac:dyDescent="0.25">
      <c r="A191" s="40"/>
      <c r="B191" s="39"/>
      <c r="C191" s="45" t="s">
        <v>232</v>
      </c>
      <c r="D191" s="45" t="s">
        <v>134</v>
      </c>
      <c r="E191" s="15">
        <f>(F191)</f>
        <v>5.1041666666666666E-3</v>
      </c>
      <c r="F191" s="53">
        <v>5.1041666666666666E-3</v>
      </c>
      <c r="G191" s="53"/>
      <c r="H191" s="32"/>
      <c r="I191" s="3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</row>
    <row r="192" spans="1:95" ht="14.85" customHeight="1" x14ac:dyDescent="0.25">
      <c r="A192" s="40"/>
      <c r="B192" s="39"/>
      <c r="C192" s="45" t="s">
        <v>233</v>
      </c>
      <c r="D192" s="45" t="s">
        <v>134</v>
      </c>
      <c r="E192" s="15">
        <f>(F192-F191)</f>
        <v>5.000000000000001E-3</v>
      </c>
      <c r="F192" s="53">
        <v>1.0104166666666668E-2</v>
      </c>
      <c r="G192" s="53"/>
      <c r="H192" s="32"/>
      <c r="I192" s="3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</row>
    <row r="193" spans="1:95" ht="14.85" customHeight="1" x14ac:dyDescent="0.25">
      <c r="A193" s="40"/>
      <c r="B193" s="39"/>
      <c r="C193" s="45" t="s">
        <v>234</v>
      </c>
      <c r="D193" s="45" t="s">
        <v>134</v>
      </c>
      <c r="E193" s="15">
        <f>(F193-F192)</f>
        <v>4.7916666666666646E-3</v>
      </c>
      <c r="F193" s="15">
        <f>(G190)</f>
        <v>1.4895833333333332E-2</v>
      </c>
      <c r="G193" s="53"/>
      <c r="H193" s="32"/>
      <c r="I193" s="3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</row>
    <row r="194" spans="1:95" ht="14.85" customHeight="1" x14ac:dyDescent="0.25">
      <c r="A194" s="40">
        <v>48</v>
      </c>
      <c r="B194" s="39" t="s">
        <v>36</v>
      </c>
      <c r="C194" s="29" t="s">
        <v>103</v>
      </c>
      <c r="D194" s="45"/>
      <c r="E194" s="53"/>
      <c r="F194" s="53"/>
      <c r="G194" s="50">
        <v>1.494212962962963E-2</v>
      </c>
      <c r="H194" s="32" t="s">
        <v>280</v>
      </c>
      <c r="I194" s="3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</row>
    <row r="195" spans="1:95" ht="14.85" customHeight="1" x14ac:dyDescent="0.25">
      <c r="A195" s="40"/>
      <c r="B195" s="39"/>
      <c r="C195" s="45" t="s">
        <v>235</v>
      </c>
      <c r="D195" s="45" t="s">
        <v>122</v>
      </c>
      <c r="E195" s="15">
        <f>(F195)</f>
        <v>5.0347222222222225E-3</v>
      </c>
      <c r="F195" s="53">
        <v>5.0347222222222225E-3</v>
      </c>
      <c r="G195" s="53"/>
      <c r="H195" s="32"/>
      <c r="I195" s="3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</row>
    <row r="196" spans="1:95" ht="14.85" customHeight="1" x14ac:dyDescent="0.25">
      <c r="A196" s="40"/>
      <c r="B196" s="39"/>
      <c r="C196" s="45" t="s">
        <v>236</v>
      </c>
      <c r="D196" s="45" t="s">
        <v>122</v>
      </c>
      <c r="E196" s="15">
        <f>(F196-F195)</f>
        <v>4.9652777777777777E-3</v>
      </c>
      <c r="F196" s="53">
        <v>0.01</v>
      </c>
      <c r="G196" s="53"/>
      <c r="H196" s="32"/>
      <c r="I196" s="3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</row>
    <row r="197" spans="1:95" ht="14.85" customHeight="1" x14ac:dyDescent="0.25">
      <c r="A197" s="40"/>
      <c r="B197" s="39"/>
      <c r="C197" s="45" t="s">
        <v>237</v>
      </c>
      <c r="D197" s="45" t="s">
        <v>122</v>
      </c>
      <c r="E197" s="15">
        <f>(F197-F196)</f>
        <v>4.9421296296296297E-3</v>
      </c>
      <c r="F197" s="15">
        <f>(G194)</f>
        <v>1.494212962962963E-2</v>
      </c>
      <c r="G197" s="53"/>
      <c r="H197" s="32"/>
      <c r="I197" s="3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</row>
    <row r="198" spans="1:95" ht="14.85" customHeight="1" x14ac:dyDescent="0.25">
      <c r="A198" s="40">
        <v>49</v>
      </c>
      <c r="B198" s="39" t="s">
        <v>37</v>
      </c>
      <c r="C198" s="29" t="s">
        <v>104</v>
      </c>
      <c r="D198" s="45"/>
      <c r="E198" s="53"/>
      <c r="F198" s="53"/>
      <c r="G198" s="50">
        <v>1.5000000000000001E-2</v>
      </c>
      <c r="H198" s="32" t="s">
        <v>282</v>
      </c>
      <c r="I198" s="3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</row>
    <row r="199" spans="1:95" ht="14.85" customHeight="1" x14ac:dyDescent="0.25">
      <c r="A199" s="40"/>
      <c r="B199" s="39"/>
      <c r="C199" s="45" t="s">
        <v>238</v>
      </c>
      <c r="D199" s="45"/>
      <c r="E199" s="15">
        <f>(F199)</f>
        <v>5.5555555555555558E-3</v>
      </c>
      <c r="F199" s="53">
        <v>5.5555555555555558E-3</v>
      </c>
      <c r="G199" s="53"/>
      <c r="H199" s="32"/>
      <c r="I199" s="3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</row>
    <row r="200" spans="1:95" ht="14.85" customHeight="1" x14ac:dyDescent="0.25">
      <c r="A200" s="40"/>
      <c r="B200" s="39"/>
      <c r="C200" s="45" t="s">
        <v>239</v>
      </c>
      <c r="D200" s="45"/>
      <c r="E200" s="15">
        <f>(F200-F199)</f>
        <v>4.7453703703703711E-3</v>
      </c>
      <c r="F200" s="53">
        <v>1.0300925925925927E-2</v>
      </c>
      <c r="G200" s="53"/>
      <c r="H200" s="32"/>
      <c r="I200" s="3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</row>
    <row r="201" spans="1:95" ht="14.85" customHeight="1" x14ac:dyDescent="0.25">
      <c r="A201" s="40"/>
      <c r="B201" s="39"/>
      <c r="C201" s="45" t="s">
        <v>240</v>
      </c>
      <c r="D201" s="45" t="s">
        <v>130</v>
      </c>
      <c r="E201" s="15">
        <f>(F201-F200)</f>
        <v>4.6990740740740743E-3</v>
      </c>
      <c r="F201" s="15">
        <f>(G198)</f>
        <v>1.5000000000000001E-2</v>
      </c>
      <c r="G201" s="53"/>
      <c r="H201" s="1"/>
      <c r="I201" s="3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</row>
    <row r="202" spans="1:95" ht="14.85" customHeight="1" x14ac:dyDescent="0.25">
      <c r="A202" s="40">
        <v>50</v>
      </c>
      <c r="B202" s="39" t="s">
        <v>38</v>
      </c>
      <c r="C202" s="29" t="s">
        <v>105</v>
      </c>
      <c r="D202" s="45"/>
      <c r="E202" s="53"/>
      <c r="F202" s="53"/>
      <c r="G202" s="50">
        <v>1.5185185185185185E-2</v>
      </c>
      <c r="H202" s="32" t="s">
        <v>281</v>
      </c>
      <c r="I202" s="3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</row>
    <row r="203" spans="1:95" ht="14.85" customHeight="1" x14ac:dyDescent="0.25">
      <c r="A203" s="40"/>
      <c r="B203" s="39"/>
      <c r="C203" s="45" t="s">
        <v>241</v>
      </c>
      <c r="D203" s="45"/>
      <c r="E203" s="15">
        <f>(F203)</f>
        <v>4.9652777777777777E-3</v>
      </c>
      <c r="F203" s="53">
        <v>4.9652777777777777E-3</v>
      </c>
      <c r="G203" s="53"/>
      <c r="H203" s="32"/>
      <c r="I203" s="3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</row>
    <row r="204" spans="1:95" ht="14.85" customHeight="1" x14ac:dyDescent="0.25">
      <c r="A204" s="40"/>
      <c r="B204" s="39"/>
      <c r="C204" s="45" t="s">
        <v>242</v>
      </c>
      <c r="D204" s="45"/>
      <c r="E204" s="15">
        <f>(F204-F203)</f>
        <v>5.8564814814814825E-3</v>
      </c>
      <c r="F204" s="53">
        <v>1.082175925925926E-2</v>
      </c>
      <c r="G204" s="53"/>
      <c r="H204" s="32"/>
      <c r="I204" s="3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</row>
    <row r="205" spans="1:95" ht="14.85" customHeight="1" x14ac:dyDescent="0.25">
      <c r="A205" s="40"/>
      <c r="B205" s="39"/>
      <c r="C205" s="45" t="s">
        <v>243</v>
      </c>
      <c r="D205" s="45"/>
      <c r="E205" s="15">
        <f>(F205-F204)</f>
        <v>4.3634259259259251E-3</v>
      </c>
      <c r="F205" s="15">
        <f>(G202)</f>
        <v>1.5185185185185185E-2</v>
      </c>
      <c r="G205" s="53"/>
      <c r="H205" s="32"/>
      <c r="I205" s="3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</row>
    <row r="206" spans="1:95" ht="14.85" customHeight="1" x14ac:dyDescent="0.25">
      <c r="A206" s="40">
        <v>51</v>
      </c>
      <c r="B206" s="39" t="s">
        <v>39</v>
      </c>
      <c r="C206" s="29" t="s">
        <v>106</v>
      </c>
      <c r="D206" s="45"/>
      <c r="E206" s="53"/>
      <c r="F206" s="53"/>
      <c r="G206" s="50">
        <v>1.5208333333333332E-2</v>
      </c>
      <c r="H206" s="32" t="s">
        <v>280</v>
      </c>
      <c r="I206" s="3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</row>
    <row r="207" spans="1:95" ht="14.85" customHeight="1" x14ac:dyDescent="0.25">
      <c r="A207" s="40"/>
      <c r="B207" s="39"/>
      <c r="C207" s="45" t="s">
        <v>244</v>
      </c>
      <c r="D207" s="45" t="s">
        <v>126</v>
      </c>
      <c r="E207" s="15">
        <f>(F207)</f>
        <v>5.2893518518518515E-3</v>
      </c>
      <c r="F207" s="53">
        <v>5.2893518518518515E-3</v>
      </c>
      <c r="G207" s="53"/>
      <c r="H207" s="1"/>
      <c r="I207" s="3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</row>
    <row r="208" spans="1:95" ht="14.85" customHeight="1" x14ac:dyDescent="0.25">
      <c r="A208" s="40"/>
      <c r="B208" s="39"/>
      <c r="C208" s="45" t="s">
        <v>245</v>
      </c>
      <c r="D208" s="45" t="s">
        <v>126</v>
      </c>
      <c r="E208" s="15">
        <f>(F208-F207)</f>
        <v>4.6875000000000016E-3</v>
      </c>
      <c r="F208" s="53">
        <v>9.9768518518518531E-3</v>
      </c>
      <c r="G208" s="53"/>
      <c r="H208" s="32"/>
      <c r="I208" s="3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</row>
    <row r="209" spans="1:95" ht="14.85" customHeight="1" x14ac:dyDescent="0.25">
      <c r="A209" s="40"/>
      <c r="B209" s="39"/>
      <c r="C209" s="45" t="s">
        <v>246</v>
      </c>
      <c r="D209" s="45" t="s">
        <v>126</v>
      </c>
      <c r="E209" s="15">
        <f>(F209-F208)</f>
        <v>5.2314814814814793E-3</v>
      </c>
      <c r="F209" s="15">
        <f>(G206)</f>
        <v>1.5208333333333332E-2</v>
      </c>
      <c r="G209" s="53"/>
      <c r="H209" s="32"/>
      <c r="I209" s="3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</row>
    <row r="210" spans="1:95" ht="14.85" customHeight="1" x14ac:dyDescent="0.25">
      <c r="A210" s="40">
        <v>52</v>
      </c>
      <c r="B210" s="39" t="s">
        <v>40</v>
      </c>
      <c r="C210" s="29" t="s">
        <v>107</v>
      </c>
      <c r="D210" s="45"/>
      <c r="E210" s="53"/>
      <c r="F210" s="53"/>
      <c r="G210" s="50">
        <v>1.5300925925925926E-2</v>
      </c>
      <c r="H210" s="32" t="s">
        <v>325</v>
      </c>
      <c r="I210" s="3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</row>
    <row r="211" spans="1:95" ht="14.85" customHeight="1" x14ac:dyDescent="0.25">
      <c r="A211" s="40"/>
      <c r="B211" s="39"/>
      <c r="C211" s="45" t="s">
        <v>326</v>
      </c>
      <c r="D211" s="45" t="s">
        <v>139</v>
      </c>
      <c r="E211" s="15">
        <f>(F211)</f>
        <v>4.8263888888888887E-3</v>
      </c>
      <c r="F211" s="53">
        <v>4.8263888888888887E-3</v>
      </c>
      <c r="G211" s="53"/>
      <c r="H211" s="32"/>
      <c r="I211" s="3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</row>
    <row r="212" spans="1:95" ht="14.85" customHeight="1" x14ac:dyDescent="0.25">
      <c r="A212" s="40"/>
      <c r="B212" s="39"/>
      <c r="C212" s="45" t="s">
        <v>327</v>
      </c>
      <c r="D212" s="45" t="s">
        <v>139</v>
      </c>
      <c r="E212" s="15">
        <f>(F212-F211)</f>
        <v>5.2893518518518524E-3</v>
      </c>
      <c r="F212" s="53">
        <v>1.0115740740740741E-2</v>
      </c>
      <c r="G212" s="53"/>
      <c r="H212" s="32"/>
      <c r="I212" s="3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</row>
    <row r="213" spans="1:95" ht="14.85" customHeight="1" x14ac:dyDescent="0.25">
      <c r="A213" s="40"/>
      <c r="B213" s="39"/>
      <c r="C213" s="45" t="s">
        <v>328</v>
      </c>
      <c r="D213" s="45" t="s">
        <v>139</v>
      </c>
      <c r="E213" s="15">
        <f>(F213-F212)</f>
        <v>5.185185185185185E-3</v>
      </c>
      <c r="F213" s="15">
        <f>(G210)</f>
        <v>1.5300925925925926E-2</v>
      </c>
      <c r="G213" s="53"/>
      <c r="H213" s="32"/>
      <c r="I213" s="3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</row>
    <row r="214" spans="1:95" ht="14.85" customHeight="1" x14ac:dyDescent="0.25">
      <c r="A214" s="40">
        <v>53</v>
      </c>
      <c r="B214" s="39" t="s">
        <v>41</v>
      </c>
      <c r="C214" s="29" t="s">
        <v>108</v>
      </c>
      <c r="D214" s="45"/>
      <c r="E214" s="53"/>
      <c r="F214" s="53"/>
      <c r="G214" s="50">
        <v>1.53125E-2</v>
      </c>
      <c r="H214" s="32" t="s">
        <v>332</v>
      </c>
      <c r="I214" s="32" t="s">
        <v>13</v>
      </c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</row>
    <row r="215" spans="1:95" ht="14.85" customHeight="1" x14ac:dyDescent="0.25">
      <c r="A215" s="40"/>
      <c r="B215" s="39"/>
      <c r="C215" s="45" t="s">
        <v>329</v>
      </c>
      <c r="D215" s="45" t="s">
        <v>139</v>
      </c>
      <c r="E215" s="15">
        <f>(F215)</f>
        <v>5.3009259259259251E-3</v>
      </c>
      <c r="F215" s="53">
        <v>5.3009259259259251E-3</v>
      </c>
      <c r="G215" s="53"/>
      <c r="H215" s="32"/>
      <c r="I215" s="3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</row>
    <row r="216" spans="1:95" ht="14.85" customHeight="1" x14ac:dyDescent="0.25">
      <c r="A216" s="40"/>
      <c r="B216" s="39"/>
      <c r="C216" s="45" t="s">
        <v>330</v>
      </c>
      <c r="D216" s="45" t="s">
        <v>139</v>
      </c>
      <c r="E216" s="15">
        <f>(F216-F215)</f>
        <v>4.76851851851852E-3</v>
      </c>
      <c r="F216" s="53">
        <v>1.0069444444444445E-2</v>
      </c>
      <c r="G216" s="53"/>
      <c r="H216" s="32"/>
      <c r="I216" s="3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</row>
    <row r="217" spans="1:95" ht="14.85" customHeight="1" x14ac:dyDescent="0.25">
      <c r="A217" s="40"/>
      <c r="B217" s="39"/>
      <c r="C217" s="45" t="s">
        <v>331</v>
      </c>
      <c r="D217" s="45" t="s">
        <v>139</v>
      </c>
      <c r="E217" s="15">
        <f>(F217-F216)</f>
        <v>5.2430555555555546E-3</v>
      </c>
      <c r="F217" s="15">
        <f>(G214)</f>
        <v>1.53125E-2</v>
      </c>
      <c r="G217" s="53"/>
      <c r="H217" s="32"/>
      <c r="I217" s="3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</row>
    <row r="218" spans="1:95" ht="14.85" customHeight="1" x14ac:dyDescent="0.25">
      <c r="A218" s="40">
        <v>54</v>
      </c>
      <c r="B218" s="39" t="s">
        <v>42</v>
      </c>
      <c r="C218" s="29" t="s">
        <v>109</v>
      </c>
      <c r="D218" s="45"/>
      <c r="E218" s="53"/>
      <c r="F218" s="53"/>
      <c r="G218" s="50">
        <v>1.5486111111111112E-2</v>
      </c>
      <c r="H218" s="32" t="s">
        <v>278</v>
      </c>
      <c r="I218" s="3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</row>
    <row r="219" spans="1:95" ht="14.85" customHeight="1" x14ac:dyDescent="0.25">
      <c r="A219" s="40"/>
      <c r="B219" s="39"/>
      <c r="C219" s="45" t="s">
        <v>247</v>
      </c>
      <c r="D219" s="45" t="s">
        <v>122</v>
      </c>
      <c r="E219" s="15">
        <f>(F219)</f>
        <v>3.9583333333333337E-3</v>
      </c>
      <c r="F219" s="53">
        <v>3.9583333333333337E-3</v>
      </c>
      <c r="G219" s="53"/>
      <c r="H219" s="32"/>
      <c r="I219" s="3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</row>
    <row r="220" spans="1:95" ht="14.85" customHeight="1" x14ac:dyDescent="0.25">
      <c r="A220" s="40"/>
      <c r="B220" s="39"/>
      <c r="C220" s="45" t="s">
        <v>248</v>
      </c>
      <c r="D220" s="45" t="s">
        <v>122</v>
      </c>
      <c r="E220" s="15">
        <f>(F220-F219)</f>
        <v>6.2268518518518506E-3</v>
      </c>
      <c r="F220" s="53">
        <v>1.0185185185185184E-2</v>
      </c>
      <c r="G220" s="53"/>
      <c r="H220" s="32"/>
      <c r="I220" s="3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</row>
    <row r="221" spans="1:95" ht="14.85" customHeight="1" x14ac:dyDescent="0.25">
      <c r="A221" s="40"/>
      <c r="B221" s="39"/>
      <c r="C221" s="45" t="s">
        <v>249</v>
      </c>
      <c r="D221" s="45" t="s">
        <v>122</v>
      </c>
      <c r="E221" s="15">
        <f>(F221-F220)</f>
        <v>5.3009259259259277E-3</v>
      </c>
      <c r="F221" s="15">
        <f>(G218)</f>
        <v>1.5486111111111112E-2</v>
      </c>
      <c r="G221" s="53"/>
      <c r="H221" s="32"/>
      <c r="I221" s="3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</row>
    <row r="222" spans="1:95" ht="14.85" customHeight="1" x14ac:dyDescent="0.25">
      <c r="A222" s="40">
        <v>55</v>
      </c>
      <c r="B222" s="39" t="s">
        <v>43</v>
      </c>
      <c r="C222" s="29" t="s">
        <v>110</v>
      </c>
      <c r="D222" s="45"/>
      <c r="E222" s="53"/>
      <c r="F222" s="53"/>
      <c r="G222" s="50">
        <v>1.5555555555555553E-2</v>
      </c>
      <c r="H222" s="32" t="s">
        <v>280</v>
      </c>
      <c r="I222" s="3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</row>
    <row r="223" spans="1:95" ht="14.85" customHeight="1" x14ac:dyDescent="0.25">
      <c r="A223" s="40"/>
      <c r="B223" s="39"/>
      <c r="C223" s="45" t="s">
        <v>250</v>
      </c>
      <c r="D223" s="45" t="s">
        <v>122</v>
      </c>
      <c r="E223" s="15">
        <f>(F223)</f>
        <v>5.0578703703703706E-3</v>
      </c>
      <c r="F223" s="53">
        <v>5.0578703703703706E-3</v>
      </c>
      <c r="G223" s="53"/>
      <c r="H223" s="32"/>
      <c r="I223" s="3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</row>
    <row r="224" spans="1:95" ht="14.85" customHeight="1" x14ac:dyDescent="0.25">
      <c r="A224" s="40"/>
      <c r="B224" s="39"/>
      <c r="C224" s="45" t="s">
        <v>251</v>
      </c>
      <c r="D224" s="45" t="s">
        <v>122</v>
      </c>
      <c r="E224" s="15">
        <f>(F224-F223)</f>
        <v>4.8842592592592583E-3</v>
      </c>
      <c r="F224" s="53">
        <v>9.9421296296296289E-3</v>
      </c>
      <c r="G224" s="53"/>
      <c r="H224" s="32"/>
      <c r="I224" s="3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</row>
    <row r="225" spans="1:95" ht="14.85" customHeight="1" x14ac:dyDescent="0.25">
      <c r="A225" s="40"/>
      <c r="B225" s="39"/>
      <c r="C225" s="45" t="s">
        <v>252</v>
      </c>
      <c r="D225" s="45" t="s">
        <v>122</v>
      </c>
      <c r="E225" s="15">
        <f>(F225-F224)</f>
        <v>5.6134259259259245E-3</v>
      </c>
      <c r="F225" s="15">
        <f>(G222)</f>
        <v>1.5555555555555553E-2</v>
      </c>
      <c r="G225" s="53"/>
      <c r="H225" s="32"/>
      <c r="I225" s="3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</row>
    <row r="226" spans="1:95" ht="14.85" customHeight="1" x14ac:dyDescent="0.25">
      <c r="A226" s="40">
        <v>56</v>
      </c>
      <c r="B226" s="39" t="s">
        <v>44</v>
      </c>
      <c r="C226" s="29" t="s">
        <v>111</v>
      </c>
      <c r="D226" s="45"/>
      <c r="E226" s="53"/>
      <c r="F226" s="53"/>
      <c r="G226" s="50">
        <v>1.6145833333333335E-2</v>
      </c>
      <c r="H226" s="32" t="s">
        <v>279</v>
      </c>
      <c r="I226" s="3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</row>
    <row r="227" spans="1:95" ht="14.85" customHeight="1" x14ac:dyDescent="0.25">
      <c r="A227" s="40"/>
      <c r="B227" s="39"/>
      <c r="C227" s="45" t="s">
        <v>253</v>
      </c>
      <c r="D227" s="45"/>
      <c r="E227" s="15">
        <f>(F227)</f>
        <v>5.5671296296296302E-3</v>
      </c>
      <c r="F227" s="53">
        <v>5.5671296296296302E-3</v>
      </c>
      <c r="G227" s="53"/>
      <c r="H227" s="32"/>
      <c r="I227" s="3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</row>
    <row r="228" spans="1:95" ht="14.85" customHeight="1" x14ac:dyDescent="0.25">
      <c r="A228" s="40"/>
      <c r="B228" s="39"/>
      <c r="C228" s="45" t="s">
        <v>254</v>
      </c>
      <c r="D228" s="45"/>
      <c r="E228" s="15">
        <f>(F228-F227)</f>
        <v>5.1967592592592603E-3</v>
      </c>
      <c r="F228" s="53">
        <v>1.0763888888888891E-2</v>
      </c>
      <c r="G228" s="53"/>
      <c r="H228" s="32"/>
      <c r="I228" s="3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</row>
    <row r="229" spans="1:95" ht="14.85" customHeight="1" x14ac:dyDescent="0.25">
      <c r="A229" s="45"/>
      <c r="B229" s="44"/>
      <c r="C229" s="45" t="s">
        <v>255</v>
      </c>
      <c r="D229" s="45"/>
      <c r="E229" s="15">
        <f>(F229-F228)</f>
        <v>5.3819444444444444E-3</v>
      </c>
      <c r="F229" s="15">
        <f>(G226)</f>
        <v>1.6145833333333335E-2</v>
      </c>
      <c r="G229" s="53"/>
      <c r="H229" s="32"/>
      <c r="I229" s="3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</row>
    <row r="230" spans="1:95" ht="14.85" customHeight="1" x14ac:dyDescent="0.25">
      <c r="A230" s="40">
        <v>57</v>
      </c>
      <c r="B230" s="39" t="s">
        <v>45</v>
      </c>
      <c r="C230" s="29" t="s">
        <v>112</v>
      </c>
      <c r="D230" s="45"/>
      <c r="E230" s="53"/>
      <c r="F230" s="53"/>
      <c r="G230" s="50">
        <v>1.6574074074074074E-2</v>
      </c>
      <c r="H230" s="32" t="s">
        <v>278</v>
      </c>
      <c r="I230" s="3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</row>
    <row r="231" spans="1:95" ht="15" customHeight="1" x14ac:dyDescent="0.25">
      <c r="A231" s="40"/>
      <c r="B231" s="39"/>
      <c r="C231" s="45" t="s">
        <v>256</v>
      </c>
      <c r="D231" s="45" t="s">
        <v>161</v>
      </c>
      <c r="E231" s="15">
        <f>(F231)</f>
        <v>5.9027777777777776E-3</v>
      </c>
      <c r="F231" s="53">
        <v>5.9027777777777776E-3</v>
      </c>
      <c r="G231" s="53"/>
      <c r="H231" s="32"/>
      <c r="I231" s="32"/>
    </row>
    <row r="232" spans="1:95" ht="15" customHeight="1" x14ac:dyDescent="0.25">
      <c r="A232" s="40"/>
      <c r="B232" s="39"/>
      <c r="C232" s="45" t="s">
        <v>257</v>
      </c>
      <c r="D232" s="45" t="s">
        <v>161</v>
      </c>
      <c r="E232" s="15">
        <f>(F232-F231)</f>
        <v>6.099537037037037E-3</v>
      </c>
      <c r="F232" s="53">
        <v>1.2002314814814815E-2</v>
      </c>
      <c r="G232" s="53"/>
      <c r="H232" s="32"/>
      <c r="I232" s="32"/>
    </row>
    <row r="233" spans="1:95" ht="15" customHeight="1" x14ac:dyDescent="0.25">
      <c r="A233" s="40"/>
      <c r="B233" s="39"/>
      <c r="C233" s="45" t="s">
        <v>258</v>
      </c>
      <c r="D233" s="45" t="s">
        <v>161</v>
      </c>
      <c r="E233" s="15">
        <f>(F233-F232)</f>
        <v>4.5717592592592598E-3</v>
      </c>
      <c r="F233" s="15">
        <f>(G230)</f>
        <v>1.6574074074074074E-2</v>
      </c>
      <c r="G233" s="53"/>
      <c r="H233" s="32"/>
      <c r="I233" s="32"/>
    </row>
    <row r="234" spans="1:95" ht="15" customHeight="1" x14ac:dyDescent="0.25">
      <c r="A234" s="40">
        <v>58</v>
      </c>
      <c r="B234" s="39" t="s">
        <v>46</v>
      </c>
      <c r="C234" s="29" t="s">
        <v>113</v>
      </c>
      <c r="D234" s="45"/>
      <c r="E234" s="53"/>
      <c r="F234" s="53"/>
      <c r="G234" s="50">
        <v>1.6655092592592593E-2</v>
      </c>
      <c r="H234" s="32" t="s">
        <v>280</v>
      </c>
      <c r="I234" s="32"/>
    </row>
    <row r="235" spans="1:95" ht="15" customHeight="1" x14ac:dyDescent="0.25">
      <c r="A235" s="40"/>
      <c r="B235" s="39"/>
      <c r="C235" s="45" t="s">
        <v>333</v>
      </c>
      <c r="D235" s="45" t="s">
        <v>134</v>
      </c>
      <c r="E235" s="15">
        <f>(F235)</f>
        <v>5.9027777777777776E-3</v>
      </c>
      <c r="F235" s="53">
        <v>5.9027777777777776E-3</v>
      </c>
      <c r="G235" s="53"/>
      <c r="H235" s="1"/>
      <c r="I235" s="32"/>
    </row>
    <row r="236" spans="1:95" ht="15" customHeight="1" x14ac:dyDescent="0.25">
      <c r="A236" s="40"/>
      <c r="B236" s="39"/>
      <c r="C236" s="45" t="s">
        <v>334</v>
      </c>
      <c r="D236" s="45" t="s">
        <v>134</v>
      </c>
      <c r="E236" s="15">
        <f>(F236-F235)</f>
        <v>5.3124999999999995E-3</v>
      </c>
      <c r="F236" s="53">
        <v>1.1215277777777777E-2</v>
      </c>
      <c r="G236" s="53"/>
      <c r="H236" s="32"/>
      <c r="I236" s="32"/>
    </row>
    <row r="237" spans="1:95" ht="15" customHeight="1" x14ac:dyDescent="0.25">
      <c r="A237" s="40"/>
      <c r="B237" s="39"/>
      <c r="C237" s="45" t="s">
        <v>335</v>
      </c>
      <c r="D237" s="45" t="s">
        <v>134</v>
      </c>
      <c r="E237" s="15">
        <f>(F237-F236)</f>
        <v>5.4398148148148157E-3</v>
      </c>
      <c r="F237" s="15">
        <f>(G234)</f>
        <v>1.6655092592592593E-2</v>
      </c>
      <c r="G237" s="53"/>
      <c r="H237" s="32"/>
      <c r="I237" s="32"/>
    </row>
    <row r="238" spans="1:95" ht="15" customHeight="1" x14ac:dyDescent="0.25">
      <c r="A238" s="40">
        <v>59</v>
      </c>
      <c r="B238" s="39" t="s">
        <v>47</v>
      </c>
      <c r="C238" s="29" t="s">
        <v>114</v>
      </c>
      <c r="D238" s="45"/>
      <c r="E238" s="53"/>
      <c r="F238" s="53"/>
      <c r="G238" s="50">
        <v>1.7187499999999998E-2</v>
      </c>
      <c r="H238" s="32" t="s">
        <v>277</v>
      </c>
      <c r="I238" s="32"/>
    </row>
    <row r="239" spans="1:95" ht="15" customHeight="1" x14ac:dyDescent="0.25">
      <c r="A239" s="40"/>
      <c r="B239" s="39"/>
      <c r="C239" s="45" t="s">
        <v>259</v>
      </c>
      <c r="D239" s="45" t="s">
        <v>130</v>
      </c>
      <c r="E239" s="15">
        <f>(F239)</f>
        <v>7.6504629629629631E-3</v>
      </c>
      <c r="F239" s="53">
        <v>7.6504629629629631E-3</v>
      </c>
      <c r="G239" s="53"/>
      <c r="H239" s="32"/>
      <c r="I239" s="32"/>
    </row>
    <row r="240" spans="1:95" ht="15" customHeight="1" x14ac:dyDescent="0.25">
      <c r="A240" s="40"/>
      <c r="B240" s="39"/>
      <c r="C240" s="45" t="s">
        <v>260</v>
      </c>
      <c r="D240" s="45" t="s">
        <v>130</v>
      </c>
      <c r="E240" s="15">
        <f>(F240-F239)</f>
        <v>5.2893518518518506E-3</v>
      </c>
      <c r="F240" s="53">
        <v>1.2939814814814814E-2</v>
      </c>
      <c r="G240" s="53"/>
      <c r="H240" s="32"/>
      <c r="I240" s="32"/>
    </row>
    <row r="241" spans="1:9" ht="15" customHeight="1" x14ac:dyDescent="0.25">
      <c r="A241" s="40"/>
      <c r="B241" s="39"/>
      <c r="C241" s="45" t="s">
        <v>261</v>
      </c>
      <c r="D241" s="45" t="s">
        <v>130</v>
      </c>
      <c r="E241" s="15">
        <f>(F241-F240)</f>
        <v>4.2476851851851842E-3</v>
      </c>
      <c r="F241" s="15">
        <f>(G238)</f>
        <v>1.7187499999999998E-2</v>
      </c>
      <c r="G241" s="53"/>
      <c r="H241" s="32"/>
      <c r="I241" s="32"/>
    </row>
    <row r="242" spans="1:9" ht="15" customHeight="1" x14ac:dyDescent="0.25">
      <c r="A242" s="40">
        <v>60</v>
      </c>
      <c r="B242" s="39" t="s">
        <v>48</v>
      </c>
      <c r="C242" s="29" t="s">
        <v>115</v>
      </c>
      <c r="D242" s="45"/>
      <c r="E242" s="53"/>
      <c r="F242" s="53"/>
      <c r="G242" s="50">
        <v>1.7569444444444447E-2</v>
      </c>
      <c r="H242" s="32" t="s">
        <v>275</v>
      </c>
      <c r="I242" s="32"/>
    </row>
    <row r="243" spans="1:9" ht="15" customHeight="1" x14ac:dyDescent="0.25">
      <c r="A243" s="40"/>
      <c r="B243" s="39"/>
      <c r="C243" s="45" t="s">
        <v>336</v>
      </c>
      <c r="D243" s="45" t="s">
        <v>337</v>
      </c>
      <c r="E243" s="15">
        <f>(F243)</f>
        <v>4.1782407407407402E-3</v>
      </c>
      <c r="F243" s="53">
        <v>4.1782407407407402E-3</v>
      </c>
      <c r="G243" s="53"/>
      <c r="H243" s="32"/>
      <c r="I243" s="32"/>
    </row>
    <row r="244" spans="1:9" ht="15" customHeight="1" x14ac:dyDescent="0.25">
      <c r="A244" s="40"/>
      <c r="B244" s="39"/>
      <c r="C244" s="45" t="s">
        <v>338</v>
      </c>
      <c r="D244" s="45" t="s">
        <v>161</v>
      </c>
      <c r="E244" s="15">
        <f>(F244-F243)</f>
        <v>6.2499999999999995E-3</v>
      </c>
      <c r="F244" s="53">
        <v>1.042824074074074E-2</v>
      </c>
      <c r="G244" s="53"/>
      <c r="H244" s="32"/>
      <c r="I244" s="32"/>
    </row>
    <row r="245" spans="1:9" ht="15" customHeight="1" x14ac:dyDescent="0.25">
      <c r="A245" s="40"/>
      <c r="B245" s="39"/>
      <c r="C245" s="45" t="s">
        <v>339</v>
      </c>
      <c r="D245" s="45" t="s">
        <v>340</v>
      </c>
      <c r="E245" s="15">
        <f>(F245-F244)</f>
        <v>7.1412037037037069E-3</v>
      </c>
      <c r="F245" s="15">
        <f>(G242)</f>
        <v>1.7569444444444447E-2</v>
      </c>
      <c r="G245" s="53"/>
      <c r="H245" s="32"/>
      <c r="I245" s="32"/>
    </row>
    <row r="246" spans="1:9" ht="15" customHeight="1" x14ac:dyDescent="0.25">
      <c r="A246" s="40">
        <v>61</v>
      </c>
      <c r="B246" s="39" t="s">
        <v>49</v>
      </c>
      <c r="C246" s="29" t="s">
        <v>116</v>
      </c>
      <c r="D246" s="45"/>
      <c r="E246" s="53"/>
      <c r="F246" s="53"/>
      <c r="G246" s="50">
        <v>1.7743055555555557E-2</v>
      </c>
      <c r="H246" s="32" t="s">
        <v>274</v>
      </c>
      <c r="I246" s="32" t="s">
        <v>13</v>
      </c>
    </row>
    <row r="247" spans="1:9" ht="15" customHeight="1" x14ac:dyDescent="0.25">
      <c r="A247" s="40"/>
      <c r="B247" s="39"/>
      <c r="C247" s="45" t="s">
        <v>341</v>
      </c>
      <c r="D247" s="45" t="s">
        <v>134</v>
      </c>
      <c r="E247" s="15">
        <f>(F247)</f>
        <v>5.3240740740740748E-3</v>
      </c>
      <c r="F247" s="53">
        <v>5.3240740740740748E-3</v>
      </c>
      <c r="G247" s="53"/>
      <c r="H247" s="32"/>
      <c r="I247" s="32"/>
    </row>
    <row r="248" spans="1:9" ht="15" customHeight="1" x14ac:dyDescent="0.25">
      <c r="A248" s="40"/>
      <c r="B248" s="39"/>
      <c r="C248" s="45" t="s">
        <v>342</v>
      </c>
      <c r="D248" s="45" t="s">
        <v>134</v>
      </c>
      <c r="E248" s="15">
        <f>(F248-F247)</f>
        <v>5.9606481481481472E-3</v>
      </c>
      <c r="F248" s="53">
        <v>1.1284722222222222E-2</v>
      </c>
      <c r="G248" s="53"/>
      <c r="H248" s="32"/>
      <c r="I248" s="32"/>
    </row>
    <row r="249" spans="1:9" ht="15" customHeight="1" x14ac:dyDescent="0.25">
      <c r="A249" s="40"/>
      <c r="B249" s="39"/>
      <c r="C249" s="45" t="s">
        <v>343</v>
      </c>
      <c r="D249" s="45" t="s">
        <v>134</v>
      </c>
      <c r="E249" s="15">
        <f>(F249-F248)</f>
        <v>6.458333333333335E-3</v>
      </c>
      <c r="F249" s="15">
        <f>(G246)</f>
        <v>1.7743055555555557E-2</v>
      </c>
      <c r="G249" s="53"/>
      <c r="H249" s="32"/>
      <c r="I249" s="32"/>
    </row>
    <row r="250" spans="1:9" ht="15" customHeight="1" x14ac:dyDescent="0.25">
      <c r="A250" s="40">
        <v>62</v>
      </c>
      <c r="B250" s="39" t="s">
        <v>50</v>
      </c>
      <c r="C250" s="29" t="s">
        <v>117</v>
      </c>
      <c r="D250" s="45"/>
      <c r="E250" s="53"/>
      <c r="F250" s="53"/>
      <c r="G250" s="50">
        <v>1.7800925925925925E-2</v>
      </c>
      <c r="H250" s="32" t="s">
        <v>277</v>
      </c>
      <c r="I250" s="32"/>
    </row>
    <row r="251" spans="1:9" ht="15" customHeight="1" x14ac:dyDescent="0.25">
      <c r="A251" s="40"/>
      <c r="B251" s="39"/>
      <c r="C251" s="45" t="s">
        <v>262</v>
      </c>
      <c r="D251" s="45" t="s">
        <v>139</v>
      </c>
      <c r="E251" s="15">
        <f>(F251)</f>
        <v>5.8912037037037032E-3</v>
      </c>
      <c r="F251" s="53">
        <v>5.8912037037037032E-3</v>
      </c>
      <c r="G251" s="53"/>
      <c r="H251" s="32"/>
      <c r="I251" s="32"/>
    </row>
    <row r="252" spans="1:9" ht="15" customHeight="1" x14ac:dyDescent="0.25">
      <c r="A252" s="40"/>
      <c r="B252" s="39"/>
      <c r="C252" s="45" t="s">
        <v>263</v>
      </c>
      <c r="D252" s="45"/>
      <c r="E252" s="15">
        <f>(F252-F251)</f>
        <v>5.8101851851851882E-3</v>
      </c>
      <c r="F252" s="53">
        <v>1.1701388888888891E-2</v>
      </c>
      <c r="G252" s="53"/>
      <c r="H252" s="32"/>
      <c r="I252" s="32"/>
    </row>
    <row r="253" spans="1:9" ht="15" customHeight="1" x14ac:dyDescent="0.25">
      <c r="A253" s="40"/>
      <c r="B253" s="39"/>
      <c r="C253" s="45" t="s">
        <v>264</v>
      </c>
      <c r="D253" s="45" t="s">
        <v>139</v>
      </c>
      <c r="E253" s="15">
        <f>(F253-F252)</f>
        <v>6.0995370370370335E-3</v>
      </c>
      <c r="F253" s="15">
        <f>(G250)</f>
        <v>1.7800925925925925E-2</v>
      </c>
      <c r="G253" s="53"/>
      <c r="H253" s="32"/>
      <c r="I253" s="32"/>
    </row>
    <row r="254" spans="1:9" ht="15" customHeight="1" x14ac:dyDescent="0.25">
      <c r="A254" s="40">
        <v>63</v>
      </c>
      <c r="B254" s="39" t="s">
        <v>51</v>
      </c>
      <c r="C254" s="29" t="s">
        <v>118</v>
      </c>
      <c r="D254" s="45"/>
      <c r="E254" s="53"/>
      <c r="F254" s="53"/>
      <c r="G254" s="50">
        <v>1.8020833333333333E-2</v>
      </c>
      <c r="H254" s="32" t="s">
        <v>276</v>
      </c>
      <c r="I254" s="32"/>
    </row>
    <row r="255" spans="1:9" ht="15" customHeight="1" x14ac:dyDescent="0.25">
      <c r="A255" s="40"/>
      <c r="B255" s="39"/>
      <c r="C255" s="45" t="s">
        <v>265</v>
      </c>
      <c r="D255" s="45" t="s">
        <v>177</v>
      </c>
      <c r="E255" s="15">
        <f>(F255)</f>
        <v>6.7013888888888887E-3</v>
      </c>
      <c r="F255" s="53">
        <v>6.7013888888888887E-3</v>
      </c>
      <c r="G255" s="53"/>
      <c r="H255" s="32"/>
      <c r="I255" s="32"/>
    </row>
    <row r="256" spans="1:9" ht="15" customHeight="1" x14ac:dyDescent="0.25">
      <c r="A256" s="40"/>
      <c r="B256" s="39"/>
      <c r="C256" s="45" t="s">
        <v>266</v>
      </c>
      <c r="D256" s="45"/>
      <c r="E256" s="15">
        <f>(F256-F255)</f>
        <v>6.7708333333333318E-3</v>
      </c>
      <c r="F256" s="53">
        <v>1.3472222222222221E-2</v>
      </c>
      <c r="G256" s="53"/>
      <c r="H256" s="32"/>
      <c r="I256" s="32"/>
    </row>
    <row r="257" spans="1:9" ht="15" customHeight="1" x14ac:dyDescent="0.25">
      <c r="A257" s="45"/>
      <c r="B257" s="44"/>
      <c r="C257" s="45" t="s">
        <v>267</v>
      </c>
      <c r="D257" s="45"/>
      <c r="E257" s="15">
        <f>(F257-F256)</f>
        <v>4.5486111111111126E-3</v>
      </c>
      <c r="F257" s="15">
        <f>(G254)</f>
        <v>1.8020833333333333E-2</v>
      </c>
      <c r="G257" s="53"/>
      <c r="H257" s="32"/>
      <c r="I257" s="32"/>
    </row>
    <row r="258" spans="1:9" ht="15" customHeight="1" x14ac:dyDescent="0.25">
      <c r="A258" s="40">
        <v>64</v>
      </c>
      <c r="B258" s="39" t="s">
        <v>52</v>
      </c>
      <c r="C258" s="29" t="s">
        <v>119</v>
      </c>
      <c r="D258" s="45"/>
      <c r="E258" s="53"/>
      <c r="F258" s="53"/>
      <c r="G258" s="50">
        <v>1.8356481481481481E-2</v>
      </c>
      <c r="H258" s="32" t="s">
        <v>275</v>
      </c>
      <c r="I258" s="32"/>
    </row>
    <row r="259" spans="1:9" ht="15" customHeight="1" x14ac:dyDescent="0.25">
      <c r="A259" s="40"/>
      <c r="B259" s="39"/>
      <c r="C259" s="45" t="s">
        <v>268</v>
      </c>
      <c r="D259" s="45" t="s">
        <v>161</v>
      </c>
      <c r="E259" s="15">
        <f>(F259)</f>
        <v>6.2268518518518515E-3</v>
      </c>
      <c r="F259" s="53">
        <v>6.2268518518518515E-3</v>
      </c>
      <c r="G259" s="53"/>
      <c r="H259" s="32"/>
      <c r="I259" s="32"/>
    </row>
    <row r="260" spans="1:9" ht="15" customHeight="1" x14ac:dyDescent="0.25">
      <c r="A260" s="40"/>
      <c r="B260" s="39"/>
      <c r="C260" s="45" t="s">
        <v>269</v>
      </c>
      <c r="D260" s="45" t="s">
        <v>161</v>
      </c>
      <c r="E260" s="15">
        <f>(F260-F259)</f>
        <v>6.8287037037037049E-3</v>
      </c>
      <c r="F260" s="53">
        <v>1.3055555555555556E-2</v>
      </c>
      <c r="G260" s="53"/>
      <c r="H260" s="32"/>
      <c r="I260" s="32"/>
    </row>
    <row r="261" spans="1:9" ht="15" customHeight="1" x14ac:dyDescent="0.25">
      <c r="A261" s="45"/>
      <c r="B261" s="44"/>
      <c r="C261" s="45" t="s">
        <v>270</v>
      </c>
      <c r="D261" s="45" t="s">
        <v>161</v>
      </c>
      <c r="E261" s="15">
        <f>(F261-F260)</f>
        <v>5.3009259259259242E-3</v>
      </c>
      <c r="F261" s="15">
        <f>(G258)</f>
        <v>1.8356481481481481E-2</v>
      </c>
      <c r="G261" s="53"/>
      <c r="H261" s="32"/>
      <c r="I261" s="32"/>
    </row>
    <row r="262" spans="1:9" ht="15" customHeight="1" x14ac:dyDescent="0.25">
      <c r="A262" s="40">
        <v>65</v>
      </c>
      <c r="B262" s="39" t="s">
        <v>53</v>
      </c>
      <c r="C262" s="29" t="s">
        <v>120</v>
      </c>
      <c r="D262" s="45"/>
      <c r="E262" s="53"/>
      <c r="F262" s="53"/>
      <c r="G262" s="50">
        <v>1.9560185185185184E-2</v>
      </c>
      <c r="H262" s="32" t="s">
        <v>274</v>
      </c>
      <c r="I262" s="32"/>
    </row>
    <row r="263" spans="1:9" ht="15" customHeight="1" x14ac:dyDescent="0.25">
      <c r="A263" s="40"/>
      <c r="B263" s="39"/>
      <c r="C263" s="79" t="s">
        <v>272</v>
      </c>
      <c r="D263" s="45" t="s">
        <v>161</v>
      </c>
      <c r="E263" s="15">
        <f>(F263)</f>
        <v>6.3194444444444444E-3</v>
      </c>
      <c r="F263" s="53">
        <v>6.3194444444444444E-3</v>
      </c>
      <c r="G263" s="53"/>
      <c r="H263" s="32"/>
      <c r="I263" s="32"/>
    </row>
    <row r="264" spans="1:9" ht="15" customHeight="1" x14ac:dyDescent="0.25">
      <c r="A264" s="40"/>
      <c r="B264" s="39"/>
      <c r="C264" s="45" t="s">
        <v>271</v>
      </c>
      <c r="D264" s="45" t="s">
        <v>161</v>
      </c>
      <c r="E264" s="15">
        <f>(F264-F263)</f>
        <v>7.1412037037037026E-3</v>
      </c>
      <c r="F264" s="53">
        <v>1.3460648148148147E-2</v>
      </c>
      <c r="G264" s="53"/>
      <c r="H264" s="32"/>
      <c r="I264" s="32"/>
    </row>
    <row r="265" spans="1:9" ht="15" customHeight="1" x14ac:dyDescent="0.25">
      <c r="A265" s="45"/>
      <c r="B265" s="44"/>
      <c r="C265" s="45" t="s">
        <v>273</v>
      </c>
      <c r="D265" s="45" t="s">
        <v>161</v>
      </c>
      <c r="E265" s="15">
        <f>(F265-F264)</f>
        <v>6.099537037037037E-3</v>
      </c>
      <c r="F265" s="15">
        <f>(G262)</f>
        <v>1.9560185185185184E-2</v>
      </c>
      <c r="G265" s="53"/>
      <c r="H265" s="32"/>
      <c r="I265" s="32"/>
    </row>
    <row r="266" spans="1:9" ht="15" customHeight="1" x14ac:dyDescent="0.25">
      <c r="A266" s="71"/>
      <c r="B266" s="72"/>
      <c r="C266" s="71"/>
      <c r="D266" s="71"/>
      <c r="E266" s="73"/>
      <c r="F266" s="74"/>
      <c r="G266" s="75"/>
      <c r="H266" s="76"/>
      <c r="I266" s="76"/>
    </row>
    <row r="267" spans="1:9" ht="15" customHeight="1" x14ac:dyDescent="0.25">
      <c r="A267" s="71"/>
      <c r="B267" s="72"/>
      <c r="C267" s="71"/>
      <c r="D267" s="71"/>
      <c r="E267" s="73"/>
      <c r="F267" s="74"/>
      <c r="G267" s="75"/>
      <c r="H267" s="76"/>
      <c r="I267" s="76"/>
    </row>
    <row r="268" spans="1:9" ht="15" customHeight="1" x14ac:dyDescent="0.25">
      <c r="A268" s="1" t="s">
        <v>14</v>
      </c>
    </row>
    <row r="269" spans="1:9" ht="15" customHeight="1" x14ac:dyDescent="0.25">
      <c r="A269" s="1" t="s">
        <v>15</v>
      </c>
    </row>
    <row r="270" spans="1:9" ht="15" customHeight="1" x14ac:dyDescent="0.25">
      <c r="A270" s="69" t="s">
        <v>16</v>
      </c>
    </row>
    <row r="271" spans="1:9" ht="15" customHeight="1" x14ac:dyDescent="0.25">
      <c r="A271" s="69" t="s">
        <v>17</v>
      </c>
    </row>
    <row r="273" spans="1:1" ht="15" customHeight="1" x14ac:dyDescent="0.25">
      <c r="A273" s="1" t="s">
        <v>18</v>
      </c>
    </row>
    <row r="275" spans="1:1" ht="15" customHeight="1" x14ac:dyDescent="0.25">
      <c r="A275" s="70" t="s">
        <v>344</v>
      </c>
    </row>
  </sheetData>
  <pageMargins left="0.62992125984251968" right="0.62992125984251968" top="0.47244094488188981" bottom="0.35433070866141736" header="0" footer="0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Results</vt:lpstr>
      <vt:lpstr>'Official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Suswara</dc:creator>
  <cp:lastModifiedBy>Garga Chamberlain</cp:lastModifiedBy>
  <cp:lastPrinted>2025-07-11T20:07:58Z</cp:lastPrinted>
  <dcterms:created xsi:type="dcterms:W3CDTF">2025-07-09T17:58:08Z</dcterms:created>
  <dcterms:modified xsi:type="dcterms:W3CDTF">2026-07-10T17:49:02Z</dcterms:modified>
</cp:coreProperties>
</file>