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13_ncr:1_{9B483025-C399-4B16-9926-CB4684D1F0FD}" xr6:coauthVersionLast="47" xr6:coauthVersionMax="47" xr10:uidLastSave="{00000000-0000-0000-0000-000000000000}"/>
  <bookViews>
    <workbookView xWindow="-108" yWindow="-108" windowWidth="23256" windowHeight="12456" activeTab="1" xr2:uid="{8A5A65CD-6269-4E89-8C7B-5FAC35CA0420}"/>
  </bookViews>
  <sheets>
    <sheet name="Celkové poradie" sheetId="1" r:id="rId1"/>
    <sheet name="Pohá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68" i="2" l="1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Q68" i="2"/>
  <c r="Q64" i="2"/>
  <c r="Q60" i="2"/>
  <c r="Q56" i="2"/>
  <c r="Q52" i="2"/>
  <c r="Q48" i="2"/>
  <c r="Q44" i="2"/>
  <c r="Q40" i="2"/>
  <c r="Q36" i="2"/>
  <c r="Q32" i="2"/>
  <c r="Q28" i="2"/>
  <c r="Q24" i="2"/>
  <c r="Q20" i="2"/>
  <c r="Q16" i="2"/>
  <c r="Q12" i="2"/>
  <c r="Q8" i="2"/>
  <c r="Q4" i="2"/>
  <c r="Q67" i="2"/>
  <c r="Q63" i="2"/>
  <c r="Q59" i="2"/>
  <c r="Q55" i="2"/>
  <c r="Q51" i="2"/>
  <c r="Q47" i="2"/>
  <c r="Q43" i="2"/>
  <c r="Q39" i="2"/>
  <c r="Q35" i="2"/>
  <c r="Q31" i="2"/>
  <c r="Q27" i="2"/>
  <c r="Q23" i="2"/>
  <c r="Q19" i="2"/>
  <c r="Q15" i="2"/>
  <c r="Q11" i="2"/>
  <c r="Q7" i="2"/>
  <c r="Q57" i="2"/>
  <c r="Q49" i="2"/>
  <c r="Q41" i="2"/>
  <c r="Q29" i="2"/>
  <c r="Q21" i="2"/>
  <c r="Q9" i="2"/>
  <c r="Q65" i="2"/>
  <c r="Q33" i="2"/>
  <c r="Q13" i="2"/>
  <c r="Q66" i="2"/>
  <c r="Q62" i="2"/>
  <c r="Q58" i="2"/>
  <c r="Q54" i="2"/>
  <c r="Q50" i="2"/>
  <c r="Q46" i="2"/>
  <c r="Q42" i="2"/>
  <c r="Q38" i="2"/>
  <c r="Q34" i="2"/>
  <c r="Q30" i="2"/>
  <c r="Q26" i="2"/>
  <c r="Q22" i="2"/>
  <c r="Q18" i="2"/>
  <c r="Q14" i="2"/>
  <c r="Q10" i="2"/>
  <c r="Q6" i="2"/>
  <c r="Q61" i="2"/>
  <c r="Q53" i="2"/>
  <c r="Q45" i="2"/>
  <c r="Q37" i="2"/>
  <c r="Q25" i="2"/>
  <c r="Q17" i="2"/>
  <c r="Q5" i="2"/>
  <c r="S90" i="1"/>
  <c r="S86" i="1"/>
  <c r="S82" i="1"/>
  <c r="S78" i="1"/>
  <c r="S74" i="1"/>
  <c r="S70" i="1"/>
  <c r="S66" i="1"/>
  <c r="S62" i="1"/>
  <c r="S58" i="1"/>
  <c r="S54" i="1"/>
  <c r="S50" i="1"/>
  <c r="S46" i="1"/>
  <c r="S42" i="1"/>
  <c r="S38" i="1"/>
  <c r="S34" i="1"/>
  <c r="S30" i="1"/>
  <c r="S26" i="1"/>
  <c r="S22" i="1"/>
  <c r="S18" i="1"/>
  <c r="S14" i="1"/>
  <c r="S10" i="1"/>
  <c r="S6" i="1"/>
  <c r="S16" i="1"/>
  <c r="S75" i="1"/>
  <c r="S84" i="1"/>
  <c r="S72" i="1"/>
  <c r="S60" i="1"/>
  <c r="S52" i="1"/>
  <c r="S44" i="1"/>
  <c r="S36" i="1"/>
  <c r="S28" i="1"/>
  <c r="S24" i="1"/>
  <c r="S12" i="1"/>
  <c r="S4" i="1"/>
  <c r="S87" i="1"/>
  <c r="S71" i="1"/>
  <c r="S63" i="1"/>
  <c r="S55" i="1"/>
  <c r="S47" i="1"/>
  <c r="S39" i="1"/>
  <c r="S31" i="1"/>
  <c r="S23" i="1"/>
  <c r="S15" i="1"/>
  <c r="S7" i="1"/>
  <c r="S89" i="1"/>
  <c r="S85" i="1"/>
  <c r="S81" i="1"/>
  <c r="S77" i="1"/>
  <c r="S73" i="1"/>
  <c r="S69" i="1"/>
  <c r="S65" i="1"/>
  <c r="S61" i="1"/>
  <c r="S57" i="1"/>
  <c r="S53" i="1"/>
  <c r="S49" i="1"/>
  <c r="S45" i="1"/>
  <c r="S41" i="1"/>
  <c r="S37" i="1"/>
  <c r="S33" i="1"/>
  <c r="S29" i="1"/>
  <c r="S25" i="1"/>
  <c r="S21" i="1"/>
  <c r="S17" i="1"/>
  <c r="S13" i="1"/>
  <c r="S9" i="1"/>
  <c r="S5" i="1"/>
  <c r="S80" i="1"/>
  <c r="S79" i="1"/>
  <c r="S88" i="1"/>
  <c r="S76" i="1"/>
  <c r="S68" i="1"/>
  <c r="S64" i="1"/>
  <c r="S56" i="1"/>
  <c r="S48" i="1"/>
  <c r="S40" i="1"/>
  <c r="S32" i="1"/>
  <c r="S20" i="1"/>
  <c r="S8" i="1"/>
  <c r="S83" i="1"/>
  <c r="S67" i="1"/>
  <c r="S59" i="1"/>
  <c r="S51" i="1"/>
  <c r="S43" i="1"/>
  <c r="S35" i="1"/>
  <c r="S27" i="1"/>
  <c r="S19" i="1"/>
  <c r="S11" i="1"/>
</calcChain>
</file>

<file path=xl/sharedStrings.xml><?xml version="1.0" encoding="utf-8"?>
<sst xmlns="http://schemas.openxmlformats.org/spreadsheetml/2006/main" count="321" uniqueCount="105">
  <si>
    <t>Celkové poradie</t>
  </si>
  <si>
    <t>Por.</t>
  </si>
  <si>
    <t>Meno a priezvisko</t>
  </si>
  <si>
    <t>Kat.</t>
  </si>
  <si>
    <t>Najlepší výkon</t>
  </si>
  <si>
    <t>Body</t>
  </si>
  <si>
    <t>Čas</t>
  </si>
  <si>
    <t>Kolo</t>
  </si>
  <si>
    <t>Spolu</t>
  </si>
  <si>
    <t>Započ.</t>
  </si>
  <si>
    <t>D</t>
  </si>
  <si>
    <t>D2</t>
  </si>
  <si>
    <t>Ďurič Matúš</t>
  </si>
  <si>
    <t>Mesároš Roman</t>
  </si>
  <si>
    <t>Ambrus Richard</t>
  </si>
  <si>
    <t>Fatul Samuel</t>
  </si>
  <si>
    <t>Ivaňjuta Taras</t>
  </si>
  <si>
    <t>M</t>
  </si>
  <si>
    <t>Cích Rastislav</t>
  </si>
  <si>
    <t>Babka Matej</t>
  </si>
  <si>
    <t>Fatul Stanislav</t>
  </si>
  <si>
    <t>Matkovič Richard</t>
  </si>
  <si>
    <t>Ďurič Ľuboš</t>
  </si>
  <si>
    <t>MV</t>
  </si>
  <si>
    <t>Orth Ján</t>
  </si>
  <si>
    <t>Lanátor Július</t>
  </si>
  <si>
    <t>Ž</t>
  </si>
  <si>
    <t>Klačanová Lucia</t>
  </si>
  <si>
    <t>ŽV</t>
  </si>
  <si>
    <t>Hlavatá Dana</t>
  </si>
  <si>
    <t>Pohár</t>
  </si>
  <si>
    <t>Kamenistá Zuzana</t>
  </si>
  <si>
    <t>Mesároš Patrik</t>
  </si>
  <si>
    <t>Bukvová Martina</t>
  </si>
  <si>
    <t>Královič Barbora</t>
  </si>
  <si>
    <t>Královič Viktória</t>
  </si>
  <si>
    <t>Babková Bianka</t>
  </si>
  <si>
    <t>Kráľovič Leonard</t>
  </si>
  <si>
    <t>Babka Michal</t>
  </si>
  <si>
    <t>Lacka Jozef</t>
  </si>
  <si>
    <t>Klabníková Varunavi</t>
  </si>
  <si>
    <t>Piovarči Michal</t>
  </si>
  <si>
    <t>Szabo Bohúš</t>
  </si>
  <si>
    <t>Toporová Ľubica</t>
  </si>
  <si>
    <t>Černáková Danica</t>
  </si>
  <si>
    <t>Macejaková Soňa</t>
  </si>
  <si>
    <t>Daniš Richard</t>
  </si>
  <si>
    <t>Daniš Marek</t>
  </si>
  <si>
    <t>Kováč Martin</t>
  </si>
  <si>
    <t>Kováčová Agáta</t>
  </si>
  <si>
    <t>Kováč Gregor</t>
  </si>
  <si>
    <t>Tulejová Tereza</t>
  </si>
  <si>
    <t>Mesárošová Simona</t>
  </si>
  <si>
    <t>Moravčík Alexander</t>
  </si>
  <si>
    <t>Roskopf Milan</t>
  </si>
  <si>
    <t>Danečková Mária</t>
  </si>
  <si>
    <t>Schon Dušan</t>
  </si>
  <si>
    <t>Dlugoš Maroš</t>
  </si>
  <si>
    <t>Tuleja Pavol</t>
  </si>
  <si>
    <t>Tomič Dušan</t>
  </si>
  <si>
    <t>Hudec Peter</t>
  </si>
  <si>
    <t>Drotován Štefan</t>
  </si>
  <si>
    <t>Matkovič Martin Kura</t>
  </si>
  <si>
    <t>Spáčil Michal</t>
  </si>
  <si>
    <t>Halanda Martin</t>
  </si>
  <si>
    <t>Hiklová Mária</t>
  </si>
  <si>
    <t>Docziová Vinati</t>
  </si>
  <si>
    <t>Spáčilová Linda</t>
  </si>
  <si>
    <t>Tulejová Stela</t>
  </si>
  <si>
    <t>Cích Alex</t>
  </si>
  <si>
    <t>Cích Tomáš</t>
  </si>
  <si>
    <t>Ambrus Oliver 2 míle</t>
  </si>
  <si>
    <t>Kalmárová Nina</t>
  </si>
  <si>
    <t>Mesároš Patrik 2 mile</t>
  </si>
  <si>
    <t>Tyleš Roman 2 míle</t>
  </si>
  <si>
    <t>Gažovič Karol</t>
  </si>
  <si>
    <t>Rezníková Ema</t>
  </si>
  <si>
    <t>Daniš Lukáš</t>
  </si>
  <si>
    <t>Mladá Paulína</t>
  </si>
  <si>
    <t>Oláhová Jasmína</t>
  </si>
  <si>
    <t>Bertoková Barborka</t>
  </si>
  <si>
    <t>Sovič Daniel</t>
  </si>
  <si>
    <t>J</t>
  </si>
  <si>
    <t>Jablokov Alexander</t>
  </si>
  <si>
    <t>Ambrus Peter</t>
  </si>
  <si>
    <t>Gažovič Ondrej</t>
  </si>
  <si>
    <t>Búzek Branislav</t>
  </si>
  <si>
    <t>Bujnovský Branislav</t>
  </si>
  <si>
    <t>Just Martin</t>
  </si>
  <si>
    <t>Kalmár Martin</t>
  </si>
  <si>
    <t>Reznik Ferdinand</t>
  </si>
  <si>
    <t>Hanus Tomáš</t>
  </si>
  <si>
    <t>Mladý Martin</t>
  </si>
  <si>
    <t>Bachratý Norbert</t>
  </si>
  <si>
    <t>Cích Vladimír</t>
  </si>
  <si>
    <t>Lebedev Stutisheel</t>
  </si>
  <si>
    <t>Jaroš Ján</t>
  </si>
  <si>
    <t>Hudec Ján</t>
  </si>
  <si>
    <t>Sovič Pavol</t>
  </si>
  <si>
    <t>Chrappa Bronislava</t>
  </si>
  <si>
    <t>Gažovičová Tina</t>
  </si>
  <si>
    <t>Drobná Dominika</t>
  </si>
  <si>
    <t>Samarina Makula</t>
  </si>
  <si>
    <t>Kalmárová Lucia</t>
  </si>
  <si>
    <t>Kubenková Zuzana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</si>
</sst>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indexed="9"/>
      <name val="Verdana"/>
      <family val="2"/>
      <charset val="238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1" fontId="3" fillId="0" borderId="5" xfId="0" applyNumberFormat="1" applyFont="1" applyBorder="1"/>
    <xf numFmtId="49" fontId="3" fillId="0" borderId="5" xfId="0" applyNumberFormat="1" applyFont="1" applyBorder="1"/>
    <xf numFmtId="164" fontId="3" fillId="0" borderId="5" xfId="0" applyNumberFormat="1" applyFont="1" applyBorder="1"/>
    <xf numFmtId="1" fontId="4" fillId="0" borderId="5" xfId="0" applyNumberFormat="1" applyFont="1" applyBorder="1"/>
    <xf numFmtId="0" fontId="2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6D5BD-0965-4BDE-A978-CE50232DC849}">
  <sheetPr>
    <tabColor rgb="FFFF0000"/>
  </sheetPr>
  <dimension ref="A1:S90"/>
  <sheetViews>
    <sheetView workbookViewId="0">
      <pane ySplit="3" topLeftCell="A4" activePane="bottomLeft" state="frozen"/>
      <selection pane="bottomLeft" activeCell="F4" sqref="F4"/>
    </sheetView>
  </sheetViews>
  <sheetFormatPr defaultRowHeight="14.4" x14ac:dyDescent="0.3"/>
  <cols>
    <col min="1" max="1" width="5.44140625" style="2" bestFit="1" customWidth="1"/>
    <col min="2" max="2" width="26" style="3" bestFit="1" customWidth="1"/>
    <col min="3" max="3" width="5.44140625" style="3" bestFit="1" customWidth="1"/>
    <col min="4" max="4" width="9.88671875" style="4" bestFit="1" customWidth="1"/>
    <col min="5" max="5" width="4.44140625" style="2" bestFit="1" customWidth="1"/>
    <col min="6" max="8" width="3.33203125" style="2" bestFit="1" customWidth="1"/>
    <col min="9" max="9" width="2.5546875" style="2" bestFit="1" customWidth="1"/>
    <col min="10" max="10" width="3.44140625" style="2" bestFit="1" customWidth="1"/>
    <col min="11" max="14" width="3.33203125" style="2" bestFit="1" customWidth="1"/>
    <col min="15" max="17" width="3.88671875" style="2" bestFit="1" customWidth="1"/>
    <col min="18" max="18" width="7" style="2" bestFit="1" customWidth="1"/>
    <col min="19" max="19" width="8.33203125" style="5" bestFit="1" customWidth="1"/>
  </cols>
  <sheetData>
    <row r="1" spans="1:19" ht="16.2" x14ac:dyDescent="0.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9"/>
    </row>
    <row r="2" spans="1:19" ht="15" customHeight="1" x14ac:dyDescent="0.3">
      <c r="A2" s="10" t="s">
        <v>1</v>
      </c>
      <c r="B2" s="12" t="s">
        <v>2</v>
      </c>
      <c r="C2" s="12" t="s">
        <v>3</v>
      </c>
      <c r="D2" s="12" t="s">
        <v>4</v>
      </c>
      <c r="E2" s="12"/>
      <c r="F2" s="12" t="s">
        <v>5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4"/>
    </row>
    <row r="3" spans="1:19" ht="25.8" thickBot="1" x14ac:dyDescent="0.35">
      <c r="A3" s="11"/>
      <c r="B3" s="13"/>
      <c r="C3" s="13"/>
      <c r="D3" s="6" t="s">
        <v>6</v>
      </c>
      <c r="E3" s="6" t="s">
        <v>7</v>
      </c>
      <c r="F3" s="6">
        <v>1</v>
      </c>
      <c r="G3" s="6">
        <v>2</v>
      </c>
      <c r="H3" s="6">
        <v>3</v>
      </c>
      <c r="I3" s="6">
        <v>4</v>
      </c>
      <c r="J3" s="6">
        <v>5</v>
      </c>
      <c r="K3" s="6">
        <v>6</v>
      </c>
      <c r="L3" s="6">
        <v>7</v>
      </c>
      <c r="M3" s="6">
        <v>8</v>
      </c>
      <c r="N3" s="6">
        <v>9</v>
      </c>
      <c r="O3" s="6">
        <v>10</v>
      </c>
      <c r="P3" s="6">
        <v>11</v>
      </c>
      <c r="Q3" s="6">
        <v>12</v>
      </c>
      <c r="R3" s="6" t="s">
        <v>8</v>
      </c>
      <c r="S3" s="1" t="s">
        <v>9</v>
      </c>
    </row>
    <row r="4" spans="1:19" x14ac:dyDescent="0.3">
      <c r="A4" s="2">
        <v>1</v>
      </c>
      <c r="B4" s="3" t="s">
        <v>63</v>
      </c>
      <c r="C4" s="3" t="s">
        <v>10</v>
      </c>
      <c r="D4" s="4">
        <v>1.2849652777777778E-2</v>
      </c>
      <c r="E4" s="2">
        <v>2</v>
      </c>
      <c r="G4" s="2">
        <v>2</v>
      </c>
      <c r="H4" s="2">
        <v>4</v>
      </c>
      <c r="R4" s="2">
        <f>SUM(G4:Q4)</f>
        <v>6</v>
      </c>
      <c r="S4" s="5">
        <f ca="1">SUMPRODUCT(LARGE(G4:Q4,ROW(INDIRECT("1:"&amp;MIN($T$3,COUNT(G4:Q4))))))</f>
        <v>6</v>
      </c>
    </row>
    <row r="5" spans="1:19" x14ac:dyDescent="0.3">
      <c r="A5" s="2">
        <v>2</v>
      </c>
      <c r="B5" s="3" t="s">
        <v>71</v>
      </c>
      <c r="C5" s="3" t="s">
        <v>10</v>
      </c>
      <c r="D5" s="4">
        <v>8.620138888888889E-3</v>
      </c>
      <c r="E5" s="2">
        <v>2</v>
      </c>
      <c r="H5" s="2">
        <v>5</v>
      </c>
      <c r="R5" s="2">
        <f>SUM(G5:Q5)</f>
        <v>5</v>
      </c>
      <c r="S5" s="5">
        <f ca="1">SUMPRODUCT(LARGE(G5:Q5,ROW(INDIRECT("1:"&amp;MIN($T$3,COUNT(G5:Q5))))))</f>
        <v>5</v>
      </c>
    </row>
    <row r="6" spans="1:19" x14ac:dyDescent="0.3">
      <c r="A6" s="2">
        <v>3</v>
      </c>
      <c r="B6" s="3" t="s">
        <v>72</v>
      </c>
      <c r="C6" s="3" t="s">
        <v>10</v>
      </c>
      <c r="D6" s="4">
        <v>1.2181944444444447E-2</v>
      </c>
      <c r="E6" s="2">
        <v>2</v>
      </c>
      <c r="H6" s="2">
        <v>4</v>
      </c>
      <c r="R6" s="2">
        <f>SUM(G6:Q6)</f>
        <v>4</v>
      </c>
      <c r="S6" s="5">
        <f ca="1">SUMPRODUCT(LARGE(G6:Q6,ROW(INDIRECT("1:"&amp;MIN($T$3,COUNT(G6:Q6))))))</f>
        <v>4</v>
      </c>
    </row>
    <row r="7" spans="1:19" x14ac:dyDescent="0.3">
      <c r="A7" s="2">
        <v>4</v>
      </c>
      <c r="B7" s="3" t="s">
        <v>73</v>
      </c>
      <c r="C7" s="3" t="s">
        <v>10</v>
      </c>
      <c r="D7" s="4">
        <v>1.4548148148148149E-2</v>
      </c>
      <c r="E7" s="2">
        <v>2</v>
      </c>
      <c r="H7" s="2">
        <v>2</v>
      </c>
      <c r="R7" s="2">
        <f>SUM(G7:Q7)</f>
        <v>2</v>
      </c>
      <c r="S7" s="5">
        <f ca="1">SUMPRODUCT(LARGE(G7:Q7,ROW(INDIRECT("1:"&amp;MIN($T$3,COUNT(G7:Q7))))))</f>
        <v>2</v>
      </c>
    </row>
    <row r="8" spans="1:19" x14ac:dyDescent="0.3">
      <c r="A8" s="2">
        <v>5</v>
      </c>
      <c r="B8" s="3" t="s">
        <v>74</v>
      </c>
      <c r="C8" s="3" t="s">
        <v>10</v>
      </c>
      <c r="D8" s="4">
        <v>1.4568402777777779E-2</v>
      </c>
      <c r="E8" s="2">
        <v>2</v>
      </c>
      <c r="H8" s="2">
        <v>1</v>
      </c>
      <c r="R8" s="2">
        <f>SUM(G8:Q8)</f>
        <v>1</v>
      </c>
      <c r="S8" s="5">
        <f ca="1">SUMPRODUCT(LARGE(G8:Q8,ROW(INDIRECT("1:"&amp;MIN($T$3,COUNT(G8:Q8))))))</f>
        <v>1</v>
      </c>
    </row>
    <row r="9" spans="1:19" x14ac:dyDescent="0.3">
      <c r="A9" s="2">
        <v>6</v>
      </c>
      <c r="B9" s="3" t="s">
        <v>64</v>
      </c>
      <c r="C9" s="3" t="s">
        <v>10</v>
      </c>
      <c r="D9" s="4">
        <v>1.5787037037037037E-2</v>
      </c>
      <c r="E9" s="2">
        <v>1</v>
      </c>
      <c r="G9" s="2">
        <v>1</v>
      </c>
      <c r="R9" s="2">
        <f>SUM(G9:Q9)</f>
        <v>1</v>
      </c>
      <c r="S9" s="5">
        <f ca="1">SUMPRODUCT(LARGE(G9:Q9,ROW(INDIRECT("1:"&amp;MIN($T$3,COUNT(G9:Q9))))))</f>
        <v>1</v>
      </c>
    </row>
    <row r="10" spans="1:19" x14ac:dyDescent="0.3">
      <c r="A10" s="2">
        <v>1</v>
      </c>
      <c r="B10" s="3" t="s">
        <v>32</v>
      </c>
      <c r="C10" s="3" t="s">
        <v>11</v>
      </c>
      <c r="D10" s="4">
        <v>6.5972222222222213E-4</v>
      </c>
      <c r="E10" s="2">
        <v>1</v>
      </c>
      <c r="G10" s="2">
        <v>15</v>
      </c>
      <c r="H10" s="2">
        <v>12</v>
      </c>
      <c r="R10" s="2">
        <f>SUM(G10:Q10)</f>
        <v>27</v>
      </c>
      <c r="S10" s="5">
        <f ca="1">SUMPRODUCT(LARGE(G10:Q10,ROW(INDIRECT("1:"&amp;MIN($T$3,COUNT(G10:Q10))))))</f>
        <v>27</v>
      </c>
    </row>
    <row r="11" spans="1:19" x14ac:dyDescent="0.3">
      <c r="A11" s="2">
        <v>2</v>
      </c>
      <c r="B11" s="3" t="s">
        <v>33</v>
      </c>
      <c r="C11" s="3" t="s">
        <v>11</v>
      </c>
      <c r="D11" s="4">
        <v>6.8287037037037025E-4</v>
      </c>
      <c r="E11" s="2">
        <v>1</v>
      </c>
      <c r="G11" s="2">
        <v>14</v>
      </c>
      <c r="H11" s="2">
        <v>13</v>
      </c>
      <c r="R11" s="2">
        <f>SUM(G11:Q11)</f>
        <v>27</v>
      </c>
      <c r="S11" s="5">
        <f ca="1">SUMPRODUCT(LARGE(G11:Q11,ROW(INDIRECT("1:"&amp;MIN($T$3,COUNT(G11:Q11))))))</f>
        <v>27</v>
      </c>
    </row>
    <row r="12" spans="1:19" x14ac:dyDescent="0.3">
      <c r="A12" s="2">
        <v>3</v>
      </c>
      <c r="B12" s="3" t="s">
        <v>14</v>
      </c>
      <c r="C12" s="3" t="s">
        <v>11</v>
      </c>
      <c r="D12" s="4">
        <v>7.8703703703703705E-4</v>
      </c>
      <c r="E12" s="2">
        <v>1</v>
      </c>
      <c r="G12" s="2">
        <v>11</v>
      </c>
      <c r="H12" s="2">
        <v>7</v>
      </c>
      <c r="R12" s="2">
        <f>SUM(G12:Q12)</f>
        <v>18</v>
      </c>
      <c r="S12" s="5">
        <f ca="1">SUMPRODUCT(LARGE(G12:Q12,ROW(INDIRECT("1:"&amp;MIN($T$3,COUNT(G12:Q12))))))</f>
        <v>18</v>
      </c>
    </row>
    <row r="13" spans="1:19" x14ac:dyDescent="0.3">
      <c r="A13" s="2">
        <v>4</v>
      </c>
      <c r="B13" s="3" t="s">
        <v>13</v>
      </c>
      <c r="C13" s="3" t="s">
        <v>11</v>
      </c>
      <c r="D13" s="4">
        <v>8.564814814814815E-4</v>
      </c>
      <c r="E13" s="2">
        <v>1</v>
      </c>
      <c r="G13" s="2">
        <v>10</v>
      </c>
      <c r="H13" s="2">
        <v>8</v>
      </c>
      <c r="R13" s="2">
        <f>SUM(G13:Q13)</f>
        <v>18</v>
      </c>
      <c r="S13" s="5">
        <f ca="1">SUMPRODUCT(LARGE(G13:Q13,ROW(INDIRECT("1:"&amp;MIN($T$3,COUNT(G13:Q13))))))</f>
        <v>18</v>
      </c>
    </row>
    <row r="14" spans="1:19" x14ac:dyDescent="0.3">
      <c r="A14" s="2">
        <v>5</v>
      </c>
      <c r="B14" s="3" t="s">
        <v>68</v>
      </c>
      <c r="C14" s="3" t="s">
        <v>11</v>
      </c>
      <c r="D14" s="4">
        <v>5.7870370370370378E-4</v>
      </c>
      <c r="E14" s="2">
        <v>1</v>
      </c>
      <c r="G14" s="2">
        <v>16</v>
      </c>
      <c r="R14" s="2">
        <f>SUM(G14:Q14)</f>
        <v>16</v>
      </c>
      <c r="S14" s="5">
        <f ca="1">SUMPRODUCT(LARGE(G14:Q14,ROW(INDIRECT("1:"&amp;MIN($T$3,COUNT(G14:Q14))))))</f>
        <v>16</v>
      </c>
    </row>
    <row r="15" spans="1:19" x14ac:dyDescent="0.3">
      <c r="A15" s="2">
        <v>6</v>
      </c>
      <c r="B15" s="3" t="s">
        <v>12</v>
      </c>
      <c r="C15" s="3" t="s">
        <v>11</v>
      </c>
      <c r="D15" s="4">
        <v>9.0277777777777784E-4</v>
      </c>
      <c r="E15" s="2">
        <v>1</v>
      </c>
      <c r="G15" s="2">
        <v>9</v>
      </c>
      <c r="H15" s="2">
        <v>6</v>
      </c>
      <c r="R15" s="2">
        <f>SUM(G15:Q15)</f>
        <v>15</v>
      </c>
      <c r="S15" s="5">
        <f ca="1">SUMPRODUCT(LARGE(G15:Q15,ROW(INDIRECT("1:"&amp;MIN($T$3,COUNT(G15:Q15))))))</f>
        <v>15</v>
      </c>
    </row>
    <row r="16" spans="1:19" x14ac:dyDescent="0.3">
      <c r="A16" s="2">
        <v>7</v>
      </c>
      <c r="B16" s="3" t="s">
        <v>50</v>
      </c>
      <c r="C16" s="3" t="s">
        <v>11</v>
      </c>
      <c r="D16" s="4">
        <v>7.175925925925927E-4</v>
      </c>
      <c r="E16" s="2">
        <v>1</v>
      </c>
      <c r="G16" s="2">
        <v>13</v>
      </c>
      <c r="R16" s="2">
        <f>SUM(G16:Q16)</f>
        <v>13</v>
      </c>
      <c r="S16" s="5">
        <f ca="1">SUMPRODUCT(LARGE(G16:Q16,ROW(INDIRECT("1:"&amp;MIN($T$3,COUNT(G16:Q16))))))</f>
        <v>13</v>
      </c>
    </row>
    <row r="17" spans="1:19" x14ac:dyDescent="0.3">
      <c r="A17" s="2">
        <v>8</v>
      </c>
      <c r="B17" s="3" t="s">
        <v>46</v>
      </c>
      <c r="C17" s="3" t="s">
        <v>11</v>
      </c>
      <c r="D17" s="4">
        <v>7.407407407407407E-4</v>
      </c>
      <c r="E17" s="2">
        <v>1</v>
      </c>
      <c r="G17" s="2">
        <v>12</v>
      </c>
      <c r="R17" s="2">
        <f>SUM(G17:Q17)</f>
        <v>12</v>
      </c>
      <c r="S17" s="5">
        <f ca="1">SUMPRODUCT(LARGE(G17:Q17,ROW(INDIRECT("1:"&amp;MIN($T$3,COUNT(G17:Q17))))))</f>
        <v>12</v>
      </c>
    </row>
    <row r="18" spans="1:19" x14ac:dyDescent="0.3">
      <c r="A18" s="2">
        <v>9</v>
      </c>
      <c r="B18" s="3" t="s">
        <v>75</v>
      </c>
      <c r="C18" s="3" t="s">
        <v>11</v>
      </c>
      <c r="D18" s="4">
        <v>7.6168981481481487E-4</v>
      </c>
      <c r="E18" s="2">
        <v>2</v>
      </c>
      <c r="H18" s="2">
        <v>11</v>
      </c>
      <c r="R18" s="2">
        <f>SUM(G18:Q18)</f>
        <v>11</v>
      </c>
      <c r="S18" s="5">
        <f ca="1">SUMPRODUCT(LARGE(G18:Q18,ROW(INDIRECT("1:"&amp;MIN($T$3,COUNT(G18:Q18))))))</f>
        <v>11</v>
      </c>
    </row>
    <row r="19" spans="1:19" x14ac:dyDescent="0.3">
      <c r="A19" s="2">
        <v>10</v>
      </c>
      <c r="B19" s="3" t="s">
        <v>36</v>
      </c>
      <c r="C19" s="3" t="s">
        <v>11</v>
      </c>
      <c r="D19" s="4">
        <v>1.2910879629629628E-3</v>
      </c>
      <c r="E19" s="2">
        <v>2</v>
      </c>
      <c r="G19" s="2">
        <v>6</v>
      </c>
      <c r="H19" s="2">
        <v>5</v>
      </c>
      <c r="R19" s="2">
        <f>SUM(G19:Q19)</f>
        <v>11</v>
      </c>
      <c r="S19" s="5">
        <f ca="1">SUMPRODUCT(LARGE(G19:Q19,ROW(INDIRECT("1:"&amp;MIN($T$3,COUNT(G19:Q19))))))</f>
        <v>11</v>
      </c>
    </row>
    <row r="20" spans="1:19" x14ac:dyDescent="0.3">
      <c r="A20" s="2">
        <v>11</v>
      </c>
      <c r="B20" s="3" t="s">
        <v>76</v>
      </c>
      <c r="C20" s="3" t="s">
        <v>11</v>
      </c>
      <c r="D20" s="4">
        <v>7.886574074074073E-4</v>
      </c>
      <c r="E20" s="2">
        <v>2</v>
      </c>
      <c r="H20" s="2">
        <v>10</v>
      </c>
      <c r="R20" s="2">
        <f>SUM(G20:Q20)</f>
        <v>10</v>
      </c>
      <c r="S20" s="5">
        <f ca="1">SUMPRODUCT(LARGE(G20:Q20,ROW(INDIRECT("1:"&amp;MIN($T$3,COUNT(G20:Q20))))))</f>
        <v>10</v>
      </c>
    </row>
    <row r="21" spans="1:19" x14ac:dyDescent="0.3">
      <c r="A21" s="2">
        <v>12</v>
      </c>
      <c r="B21" s="3" t="s">
        <v>77</v>
      </c>
      <c r="C21" s="3" t="s">
        <v>11</v>
      </c>
      <c r="D21" s="4">
        <v>8.2199074074074075E-4</v>
      </c>
      <c r="E21" s="2">
        <v>2</v>
      </c>
      <c r="H21" s="2">
        <v>9</v>
      </c>
      <c r="R21" s="2">
        <f>SUM(G21:Q21)</f>
        <v>9</v>
      </c>
      <c r="S21" s="5">
        <f ca="1">SUMPRODUCT(LARGE(G21:Q21,ROW(INDIRECT("1:"&amp;MIN($T$3,COUNT(G21:Q21))))))</f>
        <v>9</v>
      </c>
    </row>
    <row r="22" spans="1:19" x14ac:dyDescent="0.3">
      <c r="A22" s="2">
        <v>13</v>
      </c>
      <c r="B22" s="3" t="s">
        <v>51</v>
      </c>
      <c r="C22" s="3" t="s">
        <v>11</v>
      </c>
      <c r="D22" s="4">
        <v>9.3750000000000007E-4</v>
      </c>
      <c r="E22" s="2">
        <v>1</v>
      </c>
      <c r="G22" s="2">
        <v>8</v>
      </c>
      <c r="R22" s="2">
        <f>SUM(G22:Q22)</f>
        <v>8</v>
      </c>
      <c r="S22" s="5">
        <f ca="1">SUMPRODUCT(LARGE(G22:Q22,ROW(INDIRECT("1:"&amp;MIN($T$3,COUNT(G22:Q22))))))</f>
        <v>8</v>
      </c>
    </row>
    <row r="23" spans="1:19" x14ac:dyDescent="0.3">
      <c r="A23" s="2">
        <v>14</v>
      </c>
      <c r="B23" s="3" t="s">
        <v>69</v>
      </c>
      <c r="C23" s="3" t="s">
        <v>11</v>
      </c>
      <c r="D23" s="4">
        <v>1.2152777777777778E-3</v>
      </c>
      <c r="E23" s="2">
        <v>1</v>
      </c>
      <c r="G23" s="2">
        <v>7</v>
      </c>
      <c r="R23" s="2">
        <f>SUM(G23:Q23)</f>
        <v>7</v>
      </c>
      <c r="S23" s="5">
        <f ca="1">SUMPRODUCT(LARGE(G23:Q23,ROW(INDIRECT("1:"&amp;MIN($T$3,COUNT(G23:Q23))))))</f>
        <v>7</v>
      </c>
    </row>
    <row r="24" spans="1:19" x14ac:dyDescent="0.3">
      <c r="A24" s="2">
        <v>15</v>
      </c>
      <c r="B24" s="3" t="s">
        <v>78</v>
      </c>
      <c r="C24" s="3" t="s">
        <v>11</v>
      </c>
      <c r="D24" s="4">
        <v>1.2180555555555556E-3</v>
      </c>
      <c r="E24" s="2">
        <v>2</v>
      </c>
      <c r="H24" s="2">
        <v>5</v>
      </c>
      <c r="R24" s="2">
        <f>SUM(G24:Q24)</f>
        <v>5</v>
      </c>
      <c r="S24" s="5">
        <f ca="1">SUMPRODUCT(LARGE(G24:Q24,ROW(INDIRECT("1:"&amp;MIN($T$3,COUNT(G24:Q24))))))</f>
        <v>5</v>
      </c>
    </row>
    <row r="25" spans="1:19" x14ac:dyDescent="0.3">
      <c r="A25" s="2">
        <v>16</v>
      </c>
      <c r="B25" s="3" t="s">
        <v>38</v>
      </c>
      <c r="C25" s="3" t="s">
        <v>11</v>
      </c>
      <c r="D25" s="4">
        <v>1.5393518518518519E-3</v>
      </c>
      <c r="E25" s="2">
        <v>1</v>
      </c>
      <c r="G25" s="2">
        <v>5</v>
      </c>
      <c r="R25" s="2">
        <f>SUM(G25:Q25)</f>
        <v>5</v>
      </c>
      <c r="S25" s="5">
        <f ca="1">SUMPRODUCT(LARGE(G25:Q25,ROW(INDIRECT("1:"&amp;MIN($T$3,COUNT(G25:Q25))))))</f>
        <v>5</v>
      </c>
    </row>
    <row r="26" spans="1:19" x14ac:dyDescent="0.3">
      <c r="A26" s="2">
        <v>17</v>
      </c>
      <c r="B26" s="3" t="s">
        <v>52</v>
      </c>
      <c r="C26" s="3" t="s">
        <v>11</v>
      </c>
      <c r="D26" s="4">
        <v>1.5972222222222221E-3</v>
      </c>
      <c r="E26" s="2">
        <v>1</v>
      </c>
      <c r="G26" s="2">
        <v>3</v>
      </c>
      <c r="H26" s="2">
        <v>2</v>
      </c>
      <c r="R26" s="2">
        <f>SUM(G26:Q26)</f>
        <v>5</v>
      </c>
      <c r="S26" s="5">
        <f ca="1">SUMPRODUCT(LARGE(G26:Q26,ROW(INDIRECT("1:"&amp;MIN($T$3,COUNT(G26:Q26))))))</f>
        <v>5</v>
      </c>
    </row>
    <row r="27" spans="1:19" x14ac:dyDescent="0.3">
      <c r="A27" s="2">
        <v>18</v>
      </c>
      <c r="B27" s="3" t="s">
        <v>35</v>
      </c>
      <c r="C27" s="3" t="s">
        <v>11</v>
      </c>
      <c r="D27" s="4">
        <v>1.5740740740740741E-3</v>
      </c>
      <c r="E27" s="2">
        <v>1</v>
      </c>
      <c r="G27" s="2">
        <v>4</v>
      </c>
      <c r="R27" s="2">
        <f>SUM(G27:Q27)</f>
        <v>4</v>
      </c>
      <c r="S27" s="5">
        <f ca="1">SUMPRODUCT(LARGE(G27:Q27,ROW(INDIRECT("1:"&amp;MIN($T$3,COUNT(G27:Q27))))))</f>
        <v>4</v>
      </c>
    </row>
    <row r="28" spans="1:19" x14ac:dyDescent="0.3">
      <c r="A28" s="2">
        <v>19</v>
      </c>
      <c r="B28" s="3" t="s">
        <v>79</v>
      </c>
      <c r="C28" s="3" t="s">
        <v>11</v>
      </c>
      <c r="D28" s="4">
        <v>1.3464120370370368E-3</v>
      </c>
      <c r="E28" s="2">
        <v>2</v>
      </c>
      <c r="H28" s="2">
        <v>3</v>
      </c>
      <c r="R28" s="2">
        <f>SUM(G28:Q28)</f>
        <v>3</v>
      </c>
      <c r="S28" s="5">
        <f ca="1">SUMPRODUCT(LARGE(G28:Q28,ROW(INDIRECT("1:"&amp;MIN($T$3,COUNT(G28:Q28))))))</f>
        <v>3</v>
      </c>
    </row>
    <row r="29" spans="1:19" x14ac:dyDescent="0.3">
      <c r="A29" s="2">
        <v>20</v>
      </c>
      <c r="B29" s="3" t="s">
        <v>70</v>
      </c>
      <c r="C29" s="3" t="s">
        <v>11</v>
      </c>
      <c r="D29" s="4">
        <v>1.689814814814815E-3</v>
      </c>
      <c r="E29" s="2">
        <v>1</v>
      </c>
      <c r="G29" s="2">
        <v>2</v>
      </c>
      <c r="R29" s="2">
        <f>SUM(G29:Q29)</f>
        <v>2</v>
      </c>
      <c r="S29" s="5">
        <f ca="1">SUMPRODUCT(LARGE(G29:Q29,ROW(INDIRECT("1:"&amp;MIN($T$3,COUNT(G29:Q29))))))</f>
        <v>2</v>
      </c>
    </row>
    <row r="30" spans="1:19" x14ac:dyDescent="0.3">
      <c r="A30" s="2">
        <v>21</v>
      </c>
      <c r="B30" s="3" t="s">
        <v>37</v>
      </c>
      <c r="C30" s="3" t="s">
        <v>11</v>
      </c>
      <c r="D30" s="4">
        <v>1.689814814814815E-3</v>
      </c>
      <c r="E30" s="2">
        <v>1</v>
      </c>
      <c r="G30" s="2">
        <v>1</v>
      </c>
      <c r="R30" s="2">
        <f>SUM(G30:Q30)</f>
        <v>1</v>
      </c>
      <c r="S30" s="5">
        <f ca="1">SUMPRODUCT(LARGE(G30:Q30,ROW(INDIRECT("1:"&amp;MIN($T$3,COUNT(G30:Q30))))))</f>
        <v>1</v>
      </c>
    </row>
    <row r="31" spans="1:19" x14ac:dyDescent="0.3">
      <c r="A31" s="2">
        <v>22</v>
      </c>
      <c r="B31" s="3" t="s">
        <v>80</v>
      </c>
      <c r="C31" s="3" t="s">
        <v>11</v>
      </c>
      <c r="D31" s="4">
        <v>1.0751388888888888E-2</v>
      </c>
      <c r="E31" s="2">
        <v>2</v>
      </c>
      <c r="H31" s="2">
        <v>1</v>
      </c>
      <c r="R31" s="2">
        <f>SUM(G31:Q31)</f>
        <v>1</v>
      </c>
      <c r="S31" s="5">
        <f ca="1">SUMPRODUCT(LARGE(G31:Q31,ROW(INDIRECT("1:"&amp;MIN($T$3,COUNT(G31:Q31))))))</f>
        <v>1</v>
      </c>
    </row>
    <row r="32" spans="1:19" x14ac:dyDescent="0.3">
      <c r="A32" s="2">
        <v>1</v>
      </c>
      <c r="B32" s="3" t="s">
        <v>81</v>
      </c>
      <c r="C32" s="3" t="s">
        <v>82</v>
      </c>
      <c r="D32" s="4">
        <v>1.368449074074074E-2</v>
      </c>
      <c r="E32" s="2">
        <v>2</v>
      </c>
      <c r="H32" s="2">
        <v>1</v>
      </c>
      <c r="R32" s="2">
        <f>SUM(G32:Q32)</f>
        <v>1</v>
      </c>
      <c r="S32" s="5">
        <f ca="1">SUMPRODUCT(LARGE(G32:Q32,ROW(INDIRECT("1:"&amp;MIN($T$3,COUNT(G32:Q32))))))</f>
        <v>1</v>
      </c>
    </row>
    <row r="33" spans="1:19" x14ac:dyDescent="0.3">
      <c r="A33" s="2">
        <v>1</v>
      </c>
      <c r="B33" s="3" t="s">
        <v>16</v>
      </c>
      <c r="C33" s="3" t="s">
        <v>17</v>
      </c>
      <c r="D33" s="4">
        <v>6.7269675925925925E-3</v>
      </c>
      <c r="E33" s="2">
        <v>2</v>
      </c>
      <c r="G33" s="2">
        <v>18</v>
      </c>
      <c r="H33" s="2">
        <v>21</v>
      </c>
      <c r="R33" s="2">
        <f>SUM(G33:Q33)</f>
        <v>39</v>
      </c>
      <c r="S33" s="5">
        <f ca="1">SUMPRODUCT(LARGE(G33:Q33,ROW(INDIRECT("1:"&amp;MIN($T$3,COUNT(G33:Q33))))))</f>
        <v>39</v>
      </c>
    </row>
    <row r="34" spans="1:19" x14ac:dyDescent="0.3">
      <c r="A34" s="2">
        <v>2</v>
      </c>
      <c r="B34" s="3" t="s">
        <v>53</v>
      </c>
      <c r="C34" s="3" t="s">
        <v>17</v>
      </c>
      <c r="D34" s="4">
        <v>7.8240740740740753E-3</v>
      </c>
      <c r="E34" s="2">
        <v>1</v>
      </c>
      <c r="G34" s="2">
        <v>15</v>
      </c>
      <c r="H34" s="2">
        <v>17</v>
      </c>
      <c r="R34" s="2">
        <f>SUM(G34:Q34)</f>
        <v>32</v>
      </c>
      <c r="S34" s="5">
        <f ca="1">SUMPRODUCT(LARGE(G34:Q34,ROW(INDIRECT("1:"&amp;MIN($T$3,COUNT(G34:Q34))))))</f>
        <v>32</v>
      </c>
    </row>
    <row r="35" spans="1:19" x14ac:dyDescent="0.3">
      <c r="A35" s="2">
        <v>3</v>
      </c>
      <c r="B35" s="3" t="s">
        <v>42</v>
      </c>
      <c r="C35" s="3" t="s">
        <v>17</v>
      </c>
      <c r="D35" s="4">
        <v>8.773148148148148E-3</v>
      </c>
      <c r="E35" s="2">
        <v>1</v>
      </c>
      <c r="G35" s="2">
        <v>12</v>
      </c>
      <c r="H35" s="2">
        <v>15</v>
      </c>
      <c r="R35" s="2">
        <f>SUM(G35:Q35)</f>
        <v>27</v>
      </c>
      <c r="S35" s="5">
        <f ca="1">SUMPRODUCT(LARGE(G35:Q35,ROW(INDIRECT("1:"&amp;MIN($T$3,COUNT(G35:Q35))))))</f>
        <v>27</v>
      </c>
    </row>
    <row r="36" spans="1:19" x14ac:dyDescent="0.3">
      <c r="A36" s="2">
        <v>4</v>
      </c>
      <c r="B36" s="3" t="s">
        <v>15</v>
      </c>
      <c r="C36" s="3" t="s">
        <v>17</v>
      </c>
      <c r="D36" s="4">
        <v>8.8304398148148153E-3</v>
      </c>
      <c r="E36" s="2">
        <v>2</v>
      </c>
      <c r="G36" s="2">
        <v>10</v>
      </c>
      <c r="H36" s="2">
        <v>15</v>
      </c>
      <c r="R36" s="2">
        <f>SUM(G36:Q36)</f>
        <v>25</v>
      </c>
      <c r="S36" s="5">
        <f ca="1">SUMPRODUCT(LARGE(G36:Q36,ROW(INDIRECT("1:"&amp;MIN($T$3,COUNT(G36:Q36))))))</f>
        <v>25</v>
      </c>
    </row>
    <row r="37" spans="1:19" x14ac:dyDescent="0.3">
      <c r="A37" s="2">
        <v>5</v>
      </c>
      <c r="B37" s="3" t="s">
        <v>83</v>
      </c>
      <c r="C37" s="3" t="s">
        <v>17</v>
      </c>
      <c r="D37" s="4">
        <v>7.5563657407407411E-3</v>
      </c>
      <c r="E37" s="2">
        <v>2</v>
      </c>
      <c r="H37" s="2">
        <v>19</v>
      </c>
      <c r="R37" s="2">
        <f>SUM(G37:Q37)</f>
        <v>19</v>
      </c>
      <c r="S37" s="5">
        <f ca="1">SUMPRODUCT(LARGE(G37:Q37,ROW(INDIRECT("1:"&amp;MIN($T$3,COUNT(G37:Q37))))))</f>
        <v>19</v>
      </c>
    </row>
    <row r="38" spans="1:19" x14ac:dyDescent="0.3">
      <c r="A38" s="2">
        <v>6</v>
      </c>
      <c r="B38" s="3" t="s">
        <v>20</v>
      </c>
      <c r="C38" s="3" t="s">
        <v>17</v>
      </c>
      <c r="D38" s="4">
        <v>9.5640046296296289E-3</v>
      </c>
      <c r="E38" s="2">
        <v>2</v>
      </c>
      <c r="G38" s="2">
        <v>8</v>
      </c>
      <c r="H38" s="2">
        <v>11</v>
      </c>
      <c r="R38" s="2">
        <f>SUM(G38:Q38)</f>
        <v>19</v>
      </c>
      <c r="S38" s="5">
        <f ca="1">SUMPRODUCT(LARGE(G38:Q38,ROW(INDIRECT("1:"&amp;MIN($T$3,COUNT(G38:Q38))))))</f>
        <v>19</v>
      </c>
    </row>
    <row r="39" spans="1:19" x14ac:dyDescent="0.3">
      <c r="A39" s="2">
        <v>7</v>
      </c>
      <c r="B39" s="3" t="s">
        <v>84</v>
      </c>
      <c r="C39" s="3" t="s">
        <v>17</v>
      </c>
      <c r="D39" s="4">
        <v>7.8322916666666662E-3</v>
      </c>
      <c r="E39" s="2">
        <v>2</v>
      </c>
      <c r="H39" s="2">
        <v>18</v>
      </c>
      <c r="R39" s="2">
        <f>SUM(G39:Q39)</f>
        <v>18</v>
      </c>
      <c r="S39" s="5">
        <f ca="1">SUMPRODUCT(LARGE(G39:Q39,ROW(INDIRECT("1:"&amp;MIN($T$3,COUNT(G39:Q39))))))</f>
        <v>18</v>
      </c>
    </row>
    <row r="40" spans="1:19" x14ac:dyDescent="0.3">
      <c r="A40" s="2">
        <v>8</v>
      </c>
      <c r="B40" s="3" t="s">
        <v>18</v>
      </c>
      <c r="C40" s="3" t="s">
        <v>17</v>
      </c>
      <c r="D40" s="4">
        <v>7.719907407407408E-3</v>
      </c>
      <c r="E40" s="2">
        <v>1</v>
      </c>
      <c r="G40" s="2">
        <v>17</v>
      </c>
      <c r="R40" s="2">
        <f>SUM(G40:Q40)</f>
        <v>17</v>
      </c>
      <c r="S40" s="5">
        <f ca="1">SUMPRODUCT(LARGE(G40:Q40,ROW(INDIRECT("1:"&amp;MIN($T$3,COUNT(G40:Q40))))))</f>
        <v>17</v>
      </c>
    </row>
    <row r="41" spans="1:19" x14ac:dyDescent="0.3">
      <c r="A41" s="2">
        <v>9</v>
      </c>
      <c r="B41" s="3" t="s">
        <v>41</v>
      </c>
      <c r="C41" s="3" t="s">
        <v>17</v>
      </c>
      <c r="D41" s="4">
        <v>7.8009259259259256E-3</v>
      </c>
      <c r="E41" s="2">
        <v>1</v>
      </c>
      <c r="G41" s="2">
        <v>16</v>
      </c>
      <c r="R41" s="2">
        <f>SUM(G41:Q41)</f>
        <v>16</v>
      </c>
      <c r="S41" s="5">
        <f ca="1">SUMPRODUCT(LARGE(G41:Q41,ROW(INDIRECT("1:"&amp;MIN($T$3,COUNT(G41:Q41))))))</f>
        <v>16</v>
      </c>
    </row>
    <row r="42" spans="1:19" x14ac:dyDescent="0.3">
      <c r="A42" s="2">
        <v>10</v>
      </c>
      <c r="B42" s="3" t="s">
        <v>85</v>
      </c>
      <c r="C42" s="3" t="s">
        <v>17</v>
      </c>
      <c r="D42" s="4">
        <v>8.3770833333333336E-3</v>
      </c>
      <c r="E42" s="2">
        <v>2</v>
      </c>
      <c r="H42" s="2">
        <v>16</v>
      </c>
      <c r="R42" s="2">
        <f>SUM(G42:Q42)</f>
        <v>16</v>
      </c>
      <c r="S42" s="5">
        <f ca="1">SUMPRODUCT(LARGE(G42:Q42,ROW(INDIRECT("1:"&amp;MIN($T$3,COUNT(G42:Q42))))))</f>
        <v>16</v>
      </c>
    </row>
    <row r="43" spans="1:19" x14ac:dyDescent="0.3">
      <c r="A43" s="2">
        <v>11</v>
      </c>
      <c r="B43" s="3" t="s">
        <v>19</v>
      </c>
      <c r="C43" s="3" t="s">
        <v>17</v>
      </c>
      <c r="D43" s="4">
        <v>9.9300925925925928E-3</v>
      </c>
      <c r="E43" s="2">
        <v>2</v>
      </c>
      <c r="G43" s="2">
        <v>6</v>
      </c>
      <c r="H43" s="2">
        <v>9</v>
      </c>
      <c r="R43" s="2">
        <f>SUM(G43:Q43)</f>
        <v>15</v>
      </c>
      <c r="S43" s="5">
        <f ca="1">SUMPRODUCT(LARGE(G43:Q43,ROW(INDIRECT("1:"&amp;MIN($T$3,COUNT(G43:Q43))))))</f>
        <v>15</v>
      </c>
    </row>
    <row r="44" spans="1:19" x14ac:dyDescent="0.3">
      <c r="A44" s="2">
        <v>12</v>
      </c>
      <c r="B44" s="3" t="s">
        <v>57</v>
      </c>
      <c r="C44" s="3" t="s">
        <v>17</v>
      </c>
      <c r="D44" s="4">
        <v>8.3796296296296292E-3</v>
      </c>
      <c r="E44" s="2">
        <v>1</v>
      </c>
      <c r="G44" s="2">
        <v>14</v>
      </c>
      <c r="R44" s="2">
        <f>SUM(G44:Q44)</f>
        <v>14</v>
      </c>
      <c r="S44" s="5">
        <f ca="1">SUMPRODUCT(LARGE(G44:Q44,ROW(INDIRECT("1:"&amp;MIN($T$3,COUNT(G44:Q44))))))</f>
        <v>14</v>
      </c>
    </row>
    <row r="45" spans="1:19" x14ac:dyDescent="0.3">
      <c r="A45" s="2">
        <v>13</v>
      </c>
      <c r="B45" s="3" t="s">
        <v>59</v>
      </c>
      <c r="C45" s="3" t="s">
        <v>17</v>
      </c>
      <c r="D45" s="4">
        <v>8.7152777777777784E-3</v>
      </c>
      <c r="E45" s="2">
        <v>1</v>
      </c>
      <c r="G45" s="2">
        <v>13</v>
      </c>
      <c r="R45" s="2">
        <f>SUM(G45:Q45)</f>
        <v>13</v>
      </c>
      <c r="S45" s="5">
        <f ca="1">SUMPRODUCT(LARGE(G45:Q45,ROW(INDIRECT("1:"&amp;MIN($T$3,COUNT(G45:Q45))))))</f>
        <v>13</v>
      </c>
    </row>
    <row r="46" spans="1:19" x14ac:dyDescent="0.3">
      <c r="A46" s="2">
        <v>14</v>
      </c>
      <c r="B46" s="3" t="s">
        <v>86</v>
      </c>
      <c r="C46" s="3" t="s">
        <v>17</v>
      </c>
      <c r="D46" s="4">
        <v>9.1233796296296289E-3</v>
      </c>
      <c r="E46" s="2">
        <v>2</v>
      </c>
      <c r="H46" s="2">
        <v>13</v>
      </c>
      <c r="R46" s="2">
        <f>SUM(G46:Q46)</f>
        <v>13</v>
      </c>
      <c r="S46" s="5">
        <f ca="1">SUMPRODUCT(LARGE(G46:Q46,ROW(INDIRECT("1:"&amp;MIN($T$3,COUNT(G46:Q46))))))</f>
        <v>13</v>
      </c>
    </row>
    <row r="47" spans="1:19" x14ac:dyDescent="0.3">
      <c r="A47" s="2">
        <v>15</v>
      </c>
      <c r="B47" s="3" t="s">
        <v>61</v>
      </c>
      <c r="C47" s="3" t="s">
        <v>17</v>
      </c>
      <c r="D47" s="4">
        <v>9.9884259259259266E-3</v>
      </c>
      <c r="E47" s="2">
        <v>2</v>
      </c>
      <c r="G47" s="2">
        <v>5</v>
      </c>
      <c r="H47" s="2">
        <v>8</v>
      </c>
      <c r="R47" s="2">
        <f>SUM(G47:Q47)</f>
        <v>13</v>
      </c>
      <c r="S47" s="5">
        <f ca="1">SUMPRODUCT(LARGE(G47:Q47,ROW(INDIRECT("1:"&amp;MIN($T$3,COUNT(G47:Q47))))))</f>
        <v>13</v>
      </c>
    </row>
    <row r="48" spans="1:19" x14ac:dyDescent="0.3">
      <c r="A48" s="2">
        <v>16</v>
      </c>
      <c r="B48" s="3" t="s">
        <v>87</v>
      </c>
      <c r="C48" s="3" t="s">
        <v>17</v>
      </c>
      <c r="D48" s="4">
        <v>9.1748842592592594E-3</v>
      </c>
      <c r="E48" s="2">
        <v>2</v>
      </c>
      <c r="H48" s="2">
        <v>12</v>
      </c>
      <c r="R48" s="2">
        <f>SUM(G48:Q48)</f>
        <v>12</v>
      </c>
      <c r="S48" s="5">
        <f ca="1">SUMPRODUCT(LARGE(G48:Q48,ROW(INDIRECT("1:"&amp;MIN($T$3,COUNT(G48:Q48))))))</f>
        <v>12</v>
      </c>
    </row>
    <row r="49" spans="1:19" x14ac:dyDescent="0.3">
      <c r="A49" s="2">
        <v>17</v>
      </c>
      <c r="B49" s="3" t="s">
        <v>58</v>
      </c>
      <c r="C49" s="3" t="s">
        <v>17</v>
      </c>
      <c r="D49" s="4">
        <v>8.9120370370370378E-3</v>
      </c>
      <c r="E49" s="2">
        <v>1</v>
      </c>
      <c r="G49" s="2">
        <v>11</v>
      </c>
      <c r="R49" s="2">
        <f>SUM(G49:Q49)</f>
        <v>11</v>
      </c>
      <c r="S49" s="5">
        <f ca="1">SUMPRODUCT(LARGE(G49:Q49,ROW(INDIRECT("1:"&amp;MIN($T$3,COUNT(G49:Q49))))))</f>
        <v>11</v>
      </c>
    </row>
    <row r="50" spans="1:19" x14ac:dyDescent="0.3">
      <c r="A50" s="2">
        <v>18</v>
      </c>
      <c r="B50" s="3" t="s">
        <v>88</v>
      </c>
      <c r="C50" s="3" t="s">
        <v>17</v>
      </c>
      <c r="D50" s="4">
        <v>9.371643518518517E-3</v>
      </c>
      <c r="E50" s="2">
        <v>2</v>
      </c>
      <c r="H50" s="2">
        <v>11</v>
      </c>
      <c r="R50" s="2">
        <f>SUM(G50:Q50)</f>
        <v>11</v>
      </c>
      <c r="S50" s="5">
        <f ca="1">SUMPRODUCT(LARGE(G50:Q50,ROW(INDIRECT("1:"&amp;MIN($T$3,COUNT(G50:Q50))))))</f>
        <v>11</v>
      </c>
    </row>
    <row r="51" spans="1:19" x14ac:dyDescent="0.3">
      <c r="A51" s="2">
        <v>19</v>
      </c>
      <c r="B51" s="3" t="s">
        <v>89</v>
      </c>
      <c r="C51" s="3" t="s">
        <v>17</v>
      </c>
      <c r="D51" s="4">
        <v>9.6189814814814801E-3</v>
      </c>
      <c r="E51" s="2">
        <v>2</v>
      </c>
      <c r="H51" s="2">
        <v>9</v>
      </c>
      <c r="R51" s="2">
        <f>SUM(G51:Q51)</f>
        <v>9</v>
      </c>
      <c r="S51" s="5">
        <f ca="1">SUMPRODUCT(LARGE(G51:Q51,ROW(INDIRECT("1:"&amp;MIN($T$3,COUNT(G51:Q51))))))</f>
        <v>9</v>
      </c>
    </row>
    <row r="52" spans="1:19" x14ac:dyDescent="0.3">
      <c r="A52" s="2">
        <v>20</v>
      </c>
      <c r="B52" s="3" t="s">
        <v>21</v>
      </c>
      <c r="C52" s="3" t="s">
        <v>17</v>
      </c>
      <c r="D52" s="4">
        <v>9.6412037037037039E-3</v>
      </c>
      <c r="E52" s="2">
        <v>1</v>
      </c>
      <c r="G52" s="2">
        <v>9</v>
      </c>
      <c r="R52" s="2">
        <f>SUM(G52:Q52)</f>
        <v>9</v>
      </c>
      <c r="S52" s="5">
        <f ca="1">SUMPRODUCT(LARGE(G52:Q52,ROW(INDIRECT("1:"&amp;MIN($T$3,COUNT(G52:Q52))))))</f>
        <v>9</v>
      </c>
    </row>
    <row r="53" spans="1:19" x14ac:dyDescent="0.3">
      <c r="A53" s="2">
        <v>21</v>
      </c>
      <c r="B53" s="3" t="s">
        <v>47</v>
      </c>
      <c r="C53" s="3" t="s">
        <v>17</v>
      </c>
      <c r="D53" s="4">
        <v>1.0300925925925927E-2</v>
      </c>
      <c r="E53" s="2">
        <v>1</v>
      </c>
      <c r="G53" s="2">
        <v>4</v>
      </c>
      <c r="H53" s="2">
        <v>5</v>
      </c>
      <c r="R53" s="2">
        <f>SUM(G53:Q53)</f>
        <v>9</v>
      </c>
      <c r="S53" s="5">
        <f ca="1">SUMPRODUCT(LARGE(G53:Q53,ROW(INDIRECT("1:"&amp;MIN($T$3,COUNT(G53:Q53))))))</f>
        <v>9</v>
      </c>
    </row>
    <row r="54" spans="1:19" x14ac:dyDescent="0.3">
      <c r="A54" s="2">
        <v>22</v>
      </c>
      <c r="B54" s="3" t="s">
        <v>60</v>
      </c>
      <c r="C54" s="3" t="s">
        <v>17</v>
      </c>
      <c r="D54" s="4">
        <v>9.8611111111111104E-3</v>
      </c>
      <c r="E54" s="2">
        <v>1</v>
      </c>
      <c r="G54" s="2">
        <v>7</v>
      </c>
      <c r="R54" s="2">
        <f>SUM(G54:Q54)</f>
        <v>7</v>
      </c>
      <c r="S54" s="5">
        <f ca="1">SUMPRODUCT(LARGE(G54:Q54,ROW(INDIRECT("1:"&amp;MIN($T$3,COUNT(G54:Q54))))))</f>
        <v>7</v>
      </c>
    </row>
    <row r="55" spans="1:19" x14ac:dyDescent="0.3">
      <c r="A55" s="2">
        <v>23</v>
      </c>
      <c r="B55" s="3" t="s">
        <v>90</v>
      </c>
      <c r="C55" s="3" t="s">
        <v>17</v>
      </c>
      <c r="D55" s="4">
        <v>1.0479861111111112E-2</v>
      </c>
      <c r="E55" s="2">
        <v>2</v>
      </c>
      <c r="H55" s="2">
        <v>6</v>
      </c>
      <c r="R55" s="2">
        <f>SUM(G55:Q55)</f>
        <v>6</v>
      </c>
      <c r="S55" s="5">
        <f ca="1">SUMPRODUCT(LARGE(G55:Q55,ROW(INDIRECT("1:"&amp;MIN($T$3,COUNT(G55:Q55))))))</f>
        <v>6</v>
      </c>
    </row>
    <row r="56" spans="1:19" x14ac:dyDescent="0.3">
      <c r="A56" s="2">
        <v>24</v>
      </c>
      <c r="B56" s="3" t="s">
        <v>91</v>
      </c>
      <c r="C56" s="3" t="s">
        <v>17</v>
      </c>
      <c r="D56" s="4">
        <v>1.0661342592592592E-2</v>
      </c>
      <c r="E56" s="2">
        <v>2</v>
      </c>
      <c r="H56" s="2">
        <v>4</v>
      </c>
      <c r="R56" s="2">
        <f>SUM(G56:Q56)</f>
        <v>4</v>
      </c>
      <c r="S56" s="5">
        <f ca="1">SUMPRODUCT(LARGE(G56:Q56,ROW(INDIRECT("1:"&amp;MIN($T$3,COUNT(G56:Q56))))))</f>
        <v>4</v>
      </c>
    </row>
    <row r="57" spans="1:19" x14ac:dyDescent="0.3">
      <c r="A57" s="2">
        <v>25</v>
      </c>
      <c r="B57" s="3" t="s">
        <v>22</v>
      </c>
      <c r="C57" s="3" t="s">
        <v>17</v>
      </c>
      <c r="D57" s="4">
        <v>1.3034837962962965E-2</v>
      </c>
      <c r="E57" s="2">
        <v>2</v>
      </c>
      <c r="G57" s="2">
        <v>1</v>
      </c>
      <c r="H57" s="2">
        <v>3</v>
      </c>
      <c r="R57" s="2">
        <f>SUM(G57:Q57)</f>
        <v>4</v>
      </c>
      <c r="S57" s="5">
        <f ca="1">SUMPRODUCT(LARGE(G57:Q57,ROW(INDIRECT("1:"&amp;MIN($T$3,COUNT(G57:Q57))))))</f>
        <v>4</v>
      </c>
    </row>
    <row r="58" spans="1:19" x14ac:dyDescent="0.3">
      <c r="A58" s="2">
        <v>26</v>
      </c>
      <c r="B58" s="3" t="s">
        <v>92</v>
      </c>
      <c r="C58" s="3" t="s">
        <v>17</v>
      </c>
      <c r="D58" s="4">
        <v>1.0710300925925925E-2</v>
      </c>
      <c r="E58" s="2">
        <v>2</v>
      </c>
      <c r="H58" s="2">
        <v>3</v>
      </c>
      <c r="R58" s="2">
        <f>SUM(G58:Q58)</f>
        <v>3</v>
      </c>
      <c r="S58" s="5">
        <f ca="1">SUMPRODUCT(LARGE(G58:Q58,ROW(INDIRECT("1:"&amp;MIN($T$3,COUNT(G58:Q58))))))</f>
        <v>3</v>
      </c>
    </row>
    <row r="59" spans="1:19" x14ac:dyDescent="0.3">
      <c r="A59" s="2">
        <v>27</v>
      </c>
      <c r="B59" s="3" t="s">
        <v>62</v>
      </c>
      <c r="C59" s="3" t="s">
        <v>17</v>
      </c>
      <c r="D59" s="4">
        <v>1.1504629629629629E-2</v>
      </c>
      <c r="E59" s="2">
        <v>1</v>
      </c>
      <c r="G59" s="2">
        <v>3</v>
      </c>
      <c r="R59" s="2">
        <f>SUM(G59:Q59)</f>
        <v>3</v>
      </c>
      <c r="S59" s="5">
        <f ca="1">SUMPRODUCT(LARGE(G59:Q59,ROW(INDIRECT("1:"&amp;MIN($T$3,COUNT(G59:Q59))))))</f>
        <v>3</v>
      </c>
    </row>
    <row r="60" spans="1:19" x14ac:dyDescent="0.3">
      <c r="A60" s="2">
        <v>28</v>
      </c>
      <c r="B60" s="3" t="s">
        <v>48</v>
      </c>
      <c r="C60" s="3" t="s">
        <v>17</v>
      </c>
      <c r="D60" s="4">
        <v>1.2442129629629629E-2</v>
      </c>
      <c r="E60" s="2">
        <v>1</v>
      </c>
      <c r="G60" s="2">
        <v>2</v>
      </c>
      <c r="R60" s="2">
        <f>SUM(G60:Q60)</f>
        <v>2</v>
      </c>
      <c r="S60" s="5">
        <f ca="1">SUMPRODUCT(LARGE(G60:Q60,ROW(INDIRECT("1:"&amp;MIN($T$3,COUNT(G60:Q60))))))</f>
        <v>2</v>
      </c>
    </row>
    <row r="61" spans="1:19" x14ac:dyDescent="0.3">
      <c r="A61" s="2">
        <v>29</v>
      </c>
      <c r="B61" s="3" t="s">
        <v>93</v>
      </c>
      <c r="C61" s="3" t="s">
        <v>17</v>
      </c>
      <c r="D61" s="4">
        <v>1.3046412037037039E-2</v>
      </c>
      <c r="E61" s="2">
        <v>2</v>
      </c>
      <c r="H61" s="2">
        <v>1</v>
      </c>
      <c r="R61" s="2">
        <f>SUM(G61:Q61)</f>
        <v>1</v>
      </c>
      <c r="S61" s="5">
        <f ca="1">SUMPRODUCT(LARGE(G61:Q61,ROW(INDIRECT("1:"&amp;MIN($T$3,COUNT(G61:Q61))))))</f>
        <v>1</v>
      </c>
    </row>
    <row r="62" spans="1:19" x14ac:dyDescent="0.3">
      <c r="A62" s="2">
        <v>1</v>
      </c>
      <c r="B62" s="3" t="s">
        <v>24</v>
      </c>
      <c r="C62" s="3" t="s">
        <v>23</v>
      </c>
      <c r="D62" s="4">
        <v>9.618055555555555E-3</v>
      </c>
      <c r="E62" s="2">
        <v>1</v>
      </c>
      <c r="G62" s="2">
        <v>4</v>
      </c>
      <c r="H62" s="2">
        <v>6</v>
      </c>
      <c r="R62" s="2">
        <f>SUM(G62:Q62)</f>
        <v>10</v>
      </c>
      <c r="S62" s="5">
        <f ca="1">SUMPRODUCT(LARGE(G62:Q62,ROW(INDIRECT("1:"&amp;MIN($T$3,COUNT(G62:Q62))))))</f>
        <v>10</v>
      </c>
    </row>
    <row r="63" spans="1:19" x14ac:dyDescent="0.3">
      <c r="A63" s="2">
        <v>2</v>
      </c>
      <c r="B63" s="3" t="s">
        <v>94</v>
      </c>
      <c r="C63" s="3" t="s">
        <v>23</v>
      </c>
      <c r="D63" s="4">
        <v>8.9665509259259264E-3</v>
      </c>
      <c r="E63" s="2">
        <v>2</v>
      </c>
      <c r="H63" s="2">
        <v>8</v>
      </c>
      <c r="R63" s="2">
        <f>SUM(G63:Q63)</f>
        <v>8</v>
      </c>
      <c r="S63" s="5">
        <f ca="1">SUMPRODUCT(LARGE(G63:Q63,ROW(INDIRECT("1:"&amp;MIN($T$3,COUNT(G63:Q63))))))</f>
        <v>8</v>
      </c>
    </row>
    <row r="64" spans="1:19" x14ac:dyDescent="0.3">
      <c r="A64" s="2">
        <v>3</v>
      </c>
      <c r="B64" s="3" t="s">
        <v>95</v>
      </c>
      <c r="C64" s="3" t="s">
        <v>23</v>
      </c>
      <c r="D64" s="4">
        <v>9.3086805555555562E-3</v>
      </c>
      <c r="E64" s="2">
        <v>2</v>
      </c>
      <c r="H64" s="2">
        <v>7</v>
      </c>
      <c r="R64" s="2">
        <f>SUM(G64:Q64)</f>
        <v>7</v>
      </c>
      <c r="S64" s="5">
        <f ca="1">SUMPRODUCT(LARGE(G64:Q64,ROW(INDIRECT("1:"&amp;MIN($T$3,COUNT(G64:Q64))))))</f>
        <v>7</v>
      </c>
    </row>
    <row r="65" spans="1:19" x14ac:dyDescent="0.3">
      <c r="A65" s="2">
        <v>4</v>
      </c>
      <c r="B65" s="3" t="s">
        <v>54</v>
      </c>
      <c r="C65" s="3" t="s">
        <v>23</v>
      </c>
      <c r="D65" s="4">
        <v>1.2546296296296297E-2</v>
      </c>
      <c r="E65" s="2">
        <v>1</v>
      </c>
      <c r="G65" s="2">
        <v>2</v>
      </c>
      <c r="H65" s="2">
        <v>4</v>
      </c>
      <c r="R65" s="2">
        <f>SUM(G65:Q65)</f>
        <v>6</v>
      </c>
      <c r="S65" s="5">
        <f ca="1">SUMPRODUCT(LARGE(G65:Q65,ROW(INDIRECT("1:"&amp;MIN($T$3,COUNT(G65:Q65))))))</f>
        <v>6</v>
      </c>
    </row>
    <row r="66" spans="1:19" x14ac:dyDescent="0.3">
      <c r="A66" s="2">
        <v>5</v>
      </c>
      <c r="B66" s="3" t="s">
        <v>56</v>
      </c>
      <c r="C66" s="3" t="s">
        <v>23</v>
      </c>
      <c r="D66" s="4">
        <v>9.432870370370371E-3</v>
      </c>
      <c r="E66" s="2">
        <v>1</v>
      </c>
      <c r="G66" s="2">
        <v>5</v>
      </c>
      <c r="R66" s="2">
        <f>SUM(G66:Q66)</f>
        <v>5</v>
      </c>
      <c r="S66" s="5">
        <f ca="1">SUMPRODUCT(LARGE(G66:Q66,ROW(INDIRECT("1:"&amp;MIN($T$3,COUNT(G66:Q66))))))</f>
        <v>5</v>
      </c>
    </row>
    <row r="67" spans="1:19" x14ac:dyDescent="0.3">
      <c r="A67" s="2">
        <v>6</v>
      </c>
      <c r="B67" s="3" t="s">
        <v>96</v>
      </c>
      <c r="C67" s="3" t="s">
        <v>23</v>
      </c>
      <c r="D67" s="4">
        <v>1.216423611111111E-2</v>
      </c>
      <c r="E67" s="2">
        <v>2</v>
      </c>
      <c r="H67" s="2">
        <v>5</v>
      </c>
      <c r="R67" s="2">
        <f>SUM(G67:Q67)</f>
        <v>5</v>
      </c>
      <c r="S67" s="5">
        <f ca="1">SUMPRODUCT(LARGE(G67:Q67,ROW(INDIRECT("1:"&amp;MIN($T$3,COUNT(G67:Q67))))))</f>
        <v>5</v>
      </c>
    </row>
    <row r="68" spans="1:19" x14ac:dyDescent="0.3">
      <c r="A68" s="2">
        <v>7</v>
      </c>
      <c r="B68" s="3" t="s">
        <v>39</v>
      </c>
      <c r="C68" s="3" t="s">
        <v>23</v>
      </c>
      <c r="D68" s="4">
        <v>1.0983796296296297E-2</v>
      </c>
      <c r="E68" s="2">
        <v>1</v>
      </c>
      <c r="G68" s="2">
        <v>3</v>
      </c>
      <c r="R68" s="2">
        <f>SUM(G68:Q68)</f>
        <v>3</v>
      </c>
      <c r="S68" s="5">
        <f ca="1">SUMPRODUCT(LARGE(G68:Q68,ROW(INDIRECT("1:"&amp;MIN($T$3,COUNT(G68:Q68))))))</f>
        <v>3</v>
      </c>
    </row>
    <row r="69" spans="1:19" x14ac:dyDescent="0.3">
      <c r="A69" s="2">
        <v>8</v>
      </c>
      <c r="B69" s="3" t="s">
        <v>97</v>
      </c>
      <c r="C69" s="3" t="s">
        <v>23</v>
      </c>
      <c r="D69" s="4">
        <v>1.2927777777777776E-2</v>
      </c>
      <c r="E69" s="2">
        <v>2</v>
      </c>
      <c r="H69" s="2">
        <v>3</v>
      </c>
      <c r="R69" s="2">
        <f>SUM(G69:Q69)</f>
        <v>3</v>
      </c>
      <c r="S69" s="5">
        <f ca="1">SUMPRODUCT(LARGE(G69:Q69,ROW(INDIRECT("1:"&amp;MIN($T$3,COUNT(G69:Q69))))))</f>
        <v>3</v>
      </c>
    </row>
    <row r="70" spans="1:19" x14ac:dyDescent="0.3">
      <c r="A70" s="2">
        <v>9</v>
      </c>
      <c r="B70" s="3" t="s">
        <v>25</v>
      </c>
      <c r="C70" s="3" t="s">
        <v>23</v>
      </c>
      <c r="D70" s="4">
        <v>1.2974537037037036E-2</v>
      </c>
      <c r="E70" s="2">
        <v>1</v>
      </c>
      <c r="G70" s="2">
        <v>1</v>
      </c>
      <c r="H70" s="2">
        <v>2</v>
      </c>
      <c r="R70" s="2">
        <f>SUM(G70:Q70)</f>
        <v>3</v>
      </c>
      <c r="S70" s="5">
        <f ca="1">SUMPRODUCT(LARGE(G70:Q70,ROW(INDIRECT("1:"&amp;MIN($T$3,COUNT(G70:Q70))))))</f>
        <v>3</v>
      </c>
    </row>
    <row r="71" spans="1:19" x14ac:dyDescent="0.3">
      <c r="A71" s="2">
        <v>10</v>
      </c>
      <c r="B71" s="3" t="s">
        <v>98</v>
      </c>
      <c r="C71" s="3" t="s">
        <v>23</v>
      </c>
      <c r="D71" s="4">
        <v>1.3689236111111109E-2</v>
      </c>
      <c r="E71" s="2">
        <v>2</v>
      </c>
      <c r="H71" s="2">
        <v>1</v>
      </c>
      <c r="R71" s="2">
        <f>SUM(G71:Q71)</f>
        <v>1</v>
      </c>
      <c r="S71" s="5">
        <f ca="1">SUMPRODUCT(LARGE(G71:Q71,ROW(INDIRECT("1:"&amp;MIN($T$3,COUNT(G71:Q71))))))</f>
        <v>1</v>
      </c>
    </row>
    <row r="72" spans="1:19" x14ac:dyDescent="0.3">
      <c r="A72" s="2">
        <v>1</v>
      </c>
      <c r="B72" s="3" t="s">
        <v>55</v>
      </c>
      <c r="C72" s="3" t="s">
        <v>26</v>
      </c>
      <c r="D72" s="4">
        <v>9.0356481481481486E-3</v>
      </c>
      <c r="E72" s="2">
        <v>2</v>
      </c>
      <c r="G72" s="2">
        <v>11</v>
      </c>
      <c r="H72" s="2">
        <v>13</v>
      </c>
      <c r="R72" s="2">
        <f>SUM(G72:Q72)</f>
        <v>24</v>
      </c>
      <c r="S72" s="5">
        <f ca="1">SUMPRODUCT(LARGE(G72:Q72,ROW(INDIRECT("1:"&amp;MIN($T$3,COUNT(G72:Q72))))))</f>
        <v>24</v>
      </c>
    </row>
    <row r="73" spans="1:19" x14ac:dyDescent="0.3">
      <c r="A73" s="2">
        <v>2</v>
      </c>
      <c r="B73" s="3" t="s">
        <v>65</v>
      </c>
      <c r="C73" s="3" t="s">
        <v>26</v>
      </c>
      <c r="D73" s="4">
        <v>9.3813657407407405E-3</v>
      </c>
      <c r="E73" s="2">
        <v>2</v>
      </c>
      <c r="G73" s="2">
        <v>10</v>
      </c>
      <c r="H73" s="2">
        <v>11</v>
      </c>
      <c r="R73" s="2">
        <f>SUM(G73:Q73)</f>
        <v>21</v>
      </c>
      <c r="S73" s="5">
        <f ca="1">SUMPRODUCT(LARGE(G73:Q73,ROW(INDIRECT("1:"&amp;MIN($T$3,COUNT(G73:Q73))))))</f>
        <v>21</v>
      </c>
    </row>
    <row r="74" spans="1:19" x14ac:dyDescent="0.3">
      <c r="A74" s="2">
        <v>3</v>
      </c>
      <c r="B74" s="3" t="s">
        <v>43</v>
      </c>
      <c r="C74" s="3" t="s">
        <v>26</v>
      </c>
      <c r="D74" s="4">
        <v>1.0150462962962964E-2</v>
      </c>
      <c r="E74" s="2">
        <v>1</v>
      </c>
      <c r="G74" s="2">
        <v>9</v>
      </c>
      <c r="H74" s="2">
        <v>9</v>
      </c>
      <c r="R74" s="2">
        <f>SUM(G74:Q74)</f>
        <v>18</v>
      </c>
      <c r="S74" s="5">
        <f ca="1">SUMPRODUCT(LARGE(G74:Q74,ROW(INDIRECT("1:"&amp;MIN($T$3,COUNT(G74:Q74))))))</f>
        <v>18</v>
      </c>
    </row>
    <row r="75" spans="1:19" x14ac:dyDescent="0.3">
      <c r="A75" s="2">
        <v>4</v>
      </c>
      <c r="B75" s="3" t="s">
        <v>99</v>
      </c>
      <c r="C75" s="3" t="s">
        <v>26</v>
      </c>
      <c r="D75" s="4">
        <v>9.254050925925926E-3</v>
      </c>
      <c r="E75" s="2">
        <v>2</v>
      </c>
      <c r="H75" s="2">
        <v>11</v>
      </c>
      <c r="R75" s="2">
        <f>SUM(G75:Q75)</f>
        <v>11</v>
      </c>
      <c r="S75" s="5">
        <f ca="1">SUMPRODUCT(LARGE(G75:Q75,ROW(INDIRECT("1:"&amp;MIN($T$3,COUNT(G75:Q75))))))</f>
        <v>11</v>
      </c>
    </row>
    <row r="76" spans="1:19" x14ac:dyDescent="0.3">
      <c r="A76" s="2">
        <v>5</v>
      </c>
      <c r="B76" s="3" t="s">
        <v>31</v>
      </c>
      <c r="C76" s="3" t="s">
        <v>26</v>
      </c>
      <c r="D76" s="4">
        <v>1.0844907407407407E-2</v>
      </c>
      <c r="E76" s="2">
        <v>1</v>
      </c>
      <c r="G76" s="2">
        <v>4</v>
      </c>
      <c r="H76" s="2">
        <v>7</v>
      </c>
      <c r="R76" s="2">
        <f>SUM(G76:Q76)</f>
        <v>11</v>
      </c>
      <c r="S76" s="5">
        <f ca="1">SUMPRODUCT(LARGE(G76:Q76,ROW(INDIRECT("1:"&amp;MIN($T$3,COUNT(G76:Q76))))))</f>
        <v>11</v>
      </c>
    </row>
    <row r="77" spans="1:19" x14ac:dyDescent="0.3">
      <c r="A77" s="2">
        <v>6</v>
      </c>
      <c r="B77" s="3" t="s">
        <v>49</v>
      </c>
      <c r="C77" s="3" t="s">
        <v>26</v>
      </c>
      <c r="D77" s="4">
        <v>1.03125E-2</v>
      </c>
      <c r="E77" s="2">
        <v>1</v>
      </c>
      <c r="G77" s="2">
        <v>8</v>
      </c>
      <c r="R77" s="2">
        <f>SUM(G77:Q77)</f>
        <v>8</v>
      </c>
      <c r="S77" s="5">
        <f ca="1">SUMPRODUCT(LARGE(G77:Q77,ROW(INDIRECT("1:"&amp;MIN($T$3,COUNT(G77:Q77))))))</f>
        <v>8</v>
      </c>
    </row>
    <row r="78" spans="1:19" x14ac:dyDescent="0.3">
      <c r="A78" s="2">
        <v>7</v>
      </c>
      <c r="B78" s="3" t="s">
        <v>100</v>
      </c>
      <c r="C78" s="3" t="s">
        <v>26</v>
      </c>
      <c r="D78" s="4">
        <v>1.0816550925925926E-2</v>
      </c>
      <c r="E78" s="2">
        <v>2</v>
      </c>
      <c r="H78" s="2">
        <v>8</v>
      </c>
      <c r="R78" s="2">
        <f>SUM(G78:Q78)</f>
        <v>8</v>
      </c>
      <c r="S78" s="5">
        <f ca="1">SUMPRODUCT(LARGE(G78:Q78,ROW(INDIRECT("1:"&amp;MIN($T$3,COUNT(G78:Q78))))))</f>
        <v>8</v>
      </c>
    </row>
    <row r="79" spans="1:19" x14ac:dyDescent="0.3">
      <c r="A79" s="2">
        <v>8</v>
      </c>
      <c r="B79" s="3" t="s">
        <v>44</v>
      </c>
      <c r="C79" s="3" t="s">
        <v>26</v>
      </c>
      <c r="D79" s="4">
        <v>1.1580439814814816E-2</v>
      </c>
      <c r="E79" s="2">
        <v>2</v>
      </c>
      <c r="G79" s="2">
        <v>3</v>
      </c>
      <c r="H79" s="2">
        <v>5</v>
      </c>
      <c r="R79" s="2">
        <f>SUM(G79:Q79)</f>
        <v>8</v>
      </c>
      <c r="S79" s="5">
        <f ca="1">SUMPRODUCT(LARGE(G79:Q79,ROW(INDIRECT("1:"&amp;MIN($T$3,COUNT(G79:Q79))))))</f>
        <v>8</v>
      </c>
    </row>
    <row r="80" spans="1:19" x14ac:dyDescent="0.3">
      <c r="A80" s="2">
        <v>9</v>
      </c>
      <c r="B80" s="3" t="s">
        <v>27</v>
      </c>
      <c r="C80" s="3" t="s">
        <v>26</v>
      </c>
      <c r="D80" s="4">
        <v>1.0497685185185186E-2</v>
      </c>
      <c r="E80" s="2">
        <v>1</v>
      </c>
      <c r="G80" s="2">
        <v>7</v>
      </c>
      <c r="R80" s="2">
        <f>SUM(G80:Q80)</f>
        <v>7</v>
      </c>
      <c r="S80" s="5">
        <f ca="1">SUMPRODUCT(LARGE(G80:Q80,ROW(INDIRECT("1:"&amp;MIN($T$3,COUNT(G80:Q80))))))</f>
        <v>7</v>
      </c>
    </row>
    <row r="81" spans="1:19" x14ac:dyDescent="0.3">
      <c r="A81" s="2">
        <v>10</v>
      </c>
      <c r="B81" s="3" t="s">
        <v>34</v>
      </c>
      <c r="C81" s="3" t="s">
        <v>26</v>
      </c>
      <c r="D81" s="4">
        <v>1.0520833333333333E-2</v>
      </c>
      <c r="E81" s="2">
        <v>1</v>
      </c>
      <c r="G81" s="2">
        <v>6</v>
      </c>
      <c r="R81" s="2">
        <f>SUM(G81:Q81)</f>
        <v>6</v>
      </c>
      <c r="S81" s="5">
        <f ca="1">SUMPRODUCT(LARGE(G81:Q81,ROW(INDIRECT("1:"&amp;MIN($T$3,COUNT(G81:Q81))))))</f>
        <v>6</v>
      </c>
    </row>
    <row r="82" spans="1:19" x14ac:dyDescent="0.3">
      <c r="A82" s="2">
        <v>11</v>
      </c>
      <c r="B82" s="3" t="s">
        <v>101</v>
      </c>
      <c r="C82" s="3" t="s">
        <v>26</v>
      </c>
      <c r="D82" s="4">
        <v>1.102673611111111E-2</v>
      </c>
      <c r="E82" s="2">
        <v>2</v>
      </c>
      <c r="H82" s="2">
        <v>6</v>
      </c>
      <c r="R82" s="2">
        <f>SUM(G82:Q82)</f>
        <v>6</v>
      </c>
      <c r="S82" s="5">
        <f ca="1">SUMPRODUCT(LARGE(G82:Q82,ROW(INDIRECT("1:"&amp;MIN($T$3,COUNT(G82:Q82))))))</f>
        <v>6</v>
      </c>
    </row>
    <row r="83" spans="1:19" x14ac:dyDescent="0.3">
      <c r="A83" s="2">
        <v>12</v>
      </c>
      <c r="B83" s="3" t="s">
        <v>66</v>
      </c>
      <c r="C83" s="3" t="s">
        <v>26</v>
      </c>
      <c r="D83" s="4">
        <v>1.0787037037037038E-2</v>
      </c>
      <c r="E83" s="2">
        <v>1</v>
      </c>
      <c r="G83" s="2">
        <v>5</v>
      </c>
      <c r="R83" s="2">
        <f>SUM(G83:Q83)</f>
        <v>5</v>
      </c>
      <c r="S83" s="5">
        <f ca="1">SUMPRODUCT(LARGE(G83:Q83,ROW(INDIRECT("1:"&amp;MIN($T$3,COUNT(G83:Q83))))))</f>
        <v>5</v>
      </c>
    </row>
    <row r="84" spans="1:19" x14ac:dyDescent="0.3">
      <c r="A84" s="2">
        <v>13</v>
      </c>
      <c r="B84" s="3" t="s">
        <v>102</v>
      </c>
      <c r="C84" s="3" t="s">
        <v>26</v>
      </c>
      <c r="D84" s="4">
        <v>1.1539236111111109E-2</v>
      </c>
      <c r="E84" s="2">
        <v>2</v>
      </c>
      <c r="H84" s="2">
        <v>5</v>
      </c>
      <c r="R84" s="2">
        <f>SUM(G84:Q84)</f>
        <v>5</v>
      </c>
      <c r="S84" s="5">
        <f ca="1">SUMPRODUCT(LARGE(G84:Q84,ROW(INDIRECT("1:"&amp;MIN($T$3,COUNT(G84:Q84))))))</f>
        <v>5</v>
      </c>
    </row>
    <row r="85" spans="1:19" x14ac:dyDescent="0.3">
      <c r="A85" s="2">
        <v>14</v>
      </c>
      <c r="B85" s="3" t="s">
        <v>103</v>
      </c>
      <c r="C85" s="3" t="s">
        <v>26</v>
      </c>
      <c r="D85" s="4">
        <v>1.2061458333333335E-2</v>
      </c>
      <c r="E85" s="2">
        <v>2</v>
      </c>
      <c r="H85" s="2">
        <v>3</v>
      </c>
      <c r="R85" s="2">
        <f>SUM(G85:Q85)</f>
        <v>3</v>
      </c>
      <c r="S85" s="5">
        <f ca="1">SUMPRODUCT(LARGE(G85:Q85,ROW(INDIRECT("1:"&amp;MIN($T$3,COUNT(G85:Q85))))))</f>
        <v>3</v>
      </c>
    </row>
    <row r="86" spans="1:19" x14ac:dyDescent="0.3">
      <c r="A86" s="2">
        <v>15</v>
      </c>
      <c r="B86" s="3" t="s">
        <v>67</v>
      </c>
      <c r="C86" s="3" t="s">
        <v>26</v>
      </c>
      <c r="D86" s="4">
        <v>1.6327662037037036E-2</v>
      </c>
      <c r="E86" s="2">
        <v>2</v>
      </c>
      <c r="G86" s="2">
        <v>1</v>
      </c>
      <c r="H86" s="2">
        <v>2</v>
      </c>
      <c r="R86" s="2">
        <f>SUM(G86:Q86)</f>
        <v>3</v>
      </c>
      <c r="S86" s="5">
        <f ca="1">SUMPRODUCT(LARGE(G86:Q86,ROW(INDIRECT("1:"&amp;MIN($T$3,COUNT(G86:Q86))))))</f>
        <v>3</v>
      </c>
    </row>
    <row r="87" spans="1:19" x14ac:dyDescent="0.3">
      <c r="A87" s="2">
        <v>16</v>
      </c>
      <c r="B87" s="3" t="s">
        <v>40</v>
      </c>
      <c r="C87" s="3" t="s">
        <v>26</v>
      </c>
      <c r="D87" s="4">
        <v>1.2199074074074072E-2</v>
      </c>
      <c r="E87" s="2">
        <v>1</v>
      </c>
      <c r="G87" s="2">
        <v>2</v>
      </c>
      <c r="R87" s="2">
        <f>SUM(G87:Q87)</f>
        <v>2</v>
      </c>
      <c r="S87" s="5">
        <f ca="1">SUMPRODUCT(LARGE(G87:Q87,ROW(INDIRECT("1:"&amp;MIN($T$3,COUNT(G87:Q87))))))</f>
        <v>2</v>
      </c>
    </row>
    <row r="88" spans="1:19" x14ac:dyDescent="0.3">
      <c r="A88" s="2">
        <v>17</v>
      </c>
      <c r="B88" s="3" t="s">
        <v>104</v>
      </c>
      <c r="C88" s="3" t="s">
        <v>26</v>
      </c>
      <c r="D88" s="4">
        <v>1.4562847222222224E-2</v>
      </c>
      <c r="E88" s="2">
        <v>2</v>
      </c>
      <c r="H88" s="2">
        <v>2</v>
      </c>
      <c r="R88" s="2">
        <f>SUM(G88:Q88)</f>
        <v>2</v>
      </c>
      <c r="S88" s="5">
        <f ca="1">SUMPRODUCT(LARGE(G88:Q88,ROW(INDIRECT("1:"&amp;MIN($T$3,COUNT(G88:Q88))))))</f>
        <v>2</v>
      </c>
    </row>
    <row r="89" spans="1:19" x14ac:dyDescent="0.3">
      <c r="A89" s="2">
        <v>1</v>
      </c>
      <c r="B89" s="3" t="s">
        <v>29</v>
      </c>
      <c r="C89" s="3" t="s">
        <v>28</v>
      </c>
      <c r="D89" s="4">
        <v>1.1805555555555555E-2</v>
      </c>
      <c r="E89" s="2">
        <v>1</v>
      </c>
      <c r="G89" s="2">
        <v>2</v>
      </c>
      <c r="H89" s="2">
        <v>2</v>
      </c>
      <c r="R89" s="2">
        <f>SUM(G89:Q89)</f>
        <v>4</v>
      </c>
      <c r="S89" s="5">
        <f ca="1">SUMPRODUCT(LARGE(G89:Q89,ROW(INDIRECT("1:"&amp;MIN($T$3,COUNT(G89:Q89))))))</f>
        <v>4</v>
      </c>
    </row>
    <row r="90" spans="1:19" x14ac:dyDescent="0.3">
      <c r="A90" s="2">
        <v>2</v>
      </c>
      <c r="B90" s="3" t="s">
        <v>45</v>
      </c>
      <c r="C90" s="3" t="s">
        <v>28</v>
      </c>
      <c r="D90" s="4">
        <v>1.7187499999999998E-2</v>
      </c>
      <c r="E90" s="2">
        <v>1</v>
      </c>
      <c r="G90" s="2">
        <v>1</v>
      </c>
      <c r="H90" s="2">
        <v>1</v>
      </c>
      <c r="R90" s="2">
        <f>SUM(G90:Q90)</f>
        <v>2</v>
      </c>
      <c r="S90" s="5">
        <f ca="1">SUMPRODUCT(LARGE(G90:Q90,ROW(INDIRECT("1:"&amp;MIN($T$3,COUNT(G90:Q90))))))</f>
        <v>2</v>
      </c>
    </row>
  </sheetData>
  <mergeCells count="6">
    <mergeCell ref="A1:S1"/>
    <mergeCell ref="A2:A3"/>
    <mergeCell ref="B2:B3"/>
    <mergeCell ref="C2:C3"/>
    <mergeCell ref="D2:E2"/>
    <mergeCell ref="F2:S2"/>
  </mergeCells>
  <conditionalFormatting sqref="O4:S90">
    <cfRule type="cellIs" dxfId="4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7B661-EAFA-4925-A790-D664D7893197}">
  <sheetPr>
    <tabColor rgb="FF0070C0"/>
  </sheetPr>
  <dimension ref="A1:Q68"/>
  <sheetViews>
    <sheetView tabSelected="1" workbookViewId="0">
      <pane ySplit="3" topLeftCell="A4" activePane="bottomLeft" state="frozen"/>
      <selection pane="bottomLeft" activeCell="D3" sqref="D3"/>
    </sheetView>
  </sheetViews>
  <sheetFormatPr defaultRowHeight="14.4" x14ac:dyDescent="0.3"/>
  <cols>
    <col min="1" max="1" width="5.44140625" style="2" bestFit="1" customWidth="1"/>
    <col min="2" max="2" width="26" style="3" bestFit="1" customWidth="1"/>
    <col min="3" max="3" width="5.44140625" style="3" bestFit="1" customWidth="1"/>
    <col min="4" max="9" width="3.44140625" style="2" bestFit="1" customWidth="1"/>
    <col min="10" max="10" width="3.33203125" style="2" bestFit="1" customWidth="1"/>
    <col min="11" max="12" width="3.44140625" style="2" bestFit="1" customWidth="1"/>
    <col min="13" max="15" width="3.88671875" style="2" bestFit="1" customWidth="1"/>
    <col min="16" max="16" width="7" style="2" bestFit="1" customWidth="1"/>
    <col min="17" max="17" width="8.33203125" style="5" bestFit="1" customWidth="1"/>
  </cols>
  <sheetData>
    <row r="1" spans="1:17" ht="16.2" x14ac:dyDescent="0.3">
      <c r="A1" s="7" t="s">
        <v>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9"/>
    </row>
    <row r="2" spans="1:17" ht="15" customHeight="1" x14ac:dyDescent="0.3">
      <c r="A2" s="10" t="s">
        <v>1</v>
      </c>
      <c r="B2" s="12" t="s">
        <v>2</v>
      </c>
      <c r="C2" s="12" t="s">
        <v>3</v>
      </c>
      <c r="D2" s="12" t="s">
        <v>5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4"/>
    </row>
    <row r="3" spans="1:17" ht="15" thickBot="1" x14ac:dyDescent="0.35">
      <c r="A3" s="11"/>
      <c r="B3" s="13"/>
      <c r="C3" s="13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 t="s">
        <v>8</v>
      </c>
      <c r="Q3" s="1" t="s">
        <v>9</v>
      </c>
    </row>
    <row r="4" spans="1:17" x14ac:dyDescent="0.3">
      <c r="A4" s="2">
        <v>1</v>
      </c>
      <c r="B4" s="3" t="s">
        <v>53</v>
      </c>
      <c r="C4" s="3" t="s">
        <v>17</v>
      </c>
      <c r="E4" s="2">
        <v>20</v>
      </c>
      <c r="F4" s="2">
        <v>18</v>
      </c>
      <c r="P4" s="2">
        <f>SUM(E4:O4)</f>
        <v>38</v>
      </c>
      <c r="Q4" s="5">
        <f ca="1">SUMPRODUCT(LARGE(E4:O4,ROW(INDIRECT("1:"&amp;MIN($R$3,COUNT(E4:O4))))))</f>
        <v>38</v>
      </c>
    </row>
    <row r="5" spans="1:17" x14ac:dyDescent="0.3">
      <c r="A5" s="2">
        <v>2</v>
      </c>
      <c r="B5" s="3" t="s">
        <v>16</v>
      </c>
      <c r="C5" s="3" t="s">
        <v>17</v>
      </c>
      <c r="E5" s="2">
        <v>17</v>
      </c>
      <c r="F5" s="2">
        <v>20</v>
      </c>
      <c r="P5" s="2">
        <f>SUM(E5:O5)</f>
        <v>37</v>
      </c>
      <c r="Q5" s="5">
        <f ca="1">SUMPRODUCT(LARGE(E5:O5,ROW(INDIRECT("1:"&amp;MIN($R$3,COUNT(E5:O5))))))</f>
        <v>37</v>
      </c>
    </row>
    <row r="6" spans="1:17" x14ac:dyDescent="0.3">
      <c r="A6" s="2">
        <v>3</v>
      </c>
      <c r="B6" s="3" t="s">
        <v>24</v>
      </c>
      <c r="C6" s="3" t="s">
        <v>17</v>
      </c>
      <c r="E6" s="2">
        <v>14</v>
      </c>
      <c r="F6" s="2">
        <v>14</v>
      </c>
      <c r="P6" s="2">
        <f>SUM(E6:O6)</f>
        <v>28</v>
      </c>
      <c r="Q6" s="5">
        <f ca="1">SUMPRODUCT(LARGE(E6:O6,ROW(INDIRECT("1:"&amp;MIN($R$3,COUNT(E6:O6))))))</f>
        <v>28</v>
      </c>
    </row>
    <row r="7" spans="1:17" x14ac:dyDescent="0.3">
      <c r="A7" s="2">
        <v>4</v>
      </c>
      <c r="B7" s="3" t="s">
        <v>42</v>
      </c>
      <c r="C7" s="3" t="s">
        <v>17</v>
      </c>
      <c r="E7" s="2">
        <v>13</v>
      </c>
      <c r="F7" s="2">
        <v>11</v>
      </c>
      <c r="P7" s="2">
        <f>SUM(E7:O7)</f>
        <v>24</v>
      </c>
      <c r="Q7" s="5">
        <f ca="1">SUMPRODUCT(LARGE(E7:O7,ROW(INDIRECT("1:"&amp;MIN($R$3,COUNT(E7:O7))))))</f>
        <v>24</v>
      </c>
    </row>
    <row r="8" spans="1:17" x14ac:dyDescent="0.3">
      <c r="A8" s="2">
        <v>5</v>
      </c>
      <c r="B8" s="3" t="s">
        <v>20</v>
      </c>
      <c r="C8" s="3" t="s">
        <v>17</v>
      </c>
      <c r="E8" s="2">
        <v>11</v>
      </c>
      <c r="F8" s="2">
        <v>10</v>
      </c>
      <c r="P8" s="2">
        <f>SUM(E8:O8)</f>
        <v>21</v>
      </c>
      <c r="Q8" s="5">
        <f ca="1">SUMPRODUCT(LARGE(E8:O8,ROW(INDIRECT("1:"&amp;MIN($R$3,COUNT(E8:O8))))))</f>
        <v>21</v>
      </c>
    </row>
    <row r="9" spans="1:17" x14ac:dyDescent="0.3">
      <c r="A9" s="2">
        <v>6</v>
      </c>
      <c r="B9" s="3" t="s">
        <v>18</v>
      </c>
      <c r="C9" s="3" t="s">
        <v>17</v>
      </c>
      <c r="E9" s="2">
        <v>19</v>
      </c>
      <c r="P9" s="2">
        <f>SUM(E9:O9)</f>
        <v>19</v>
      </c>
      <c r="Q9" s="5">
        <f ca="1">SUMPRODUCT(LARGE(E9:O9,ROW(INDIRECT("1:"&amp;MIN($R$3,COUNT(E9:O9))))))</f>
        <v>19</v>
      </c>
    </row>
    <row r="10" spans="1:17" x14ac:dyDescent="0.3">
      <c r="A10" s="2">
        <v>7</v>
      </c>
      <c r="B10" s="3" t="s">
        <v>94</v>
      </c>
      <c r="C10" s="3" t="s">
        <v>17</v>
      </c>
      <c r="F10" s="2">
        <v>19</v>
      </c>
      <c r="P10" s="2">
        <f>SUM(E10:O10)</f>
        <v>19</v>
      </c>
      <c r="Q10" s="5">
        <f ca="1">SUMPRODUCT(LARGE(E10:O10,ROW(INDIRECT("1:"&amp;MIN($R$3,COUNT(E10:O10))))))</f>
        <v>19</v>
      </c>
    </row>
    <row r="11" spans="1:17" x14ac:dyDescent="0.3">
      <c r="A11" s="2">
        <v>8</v>
      </c>
      <c r="B11" s="3" t="s">
        <v>56</v>
      </c>
      <c r="C11" s="3" t="s">
        <v>17</v>
      </c>
      <c r="E11" s="2">
        <v>18</v>
      </c>
      <c r="P11" s="2">
        <f>SUM(E11:O11)</f>
        <v>18</v>
      </c>
      <c r="Q11" s="5">
        <f ca="1">SUMPRODUCT(LARGE(E11:O11,ROW(INDIRECT("1:"&amp;MIN($R$3,COUNT(E11:O11))))))</f>
        <v>18</v>
      </c>
    </row>
    <row r="12" spans="1:17" x14ac:dyDescent="0.3">
      <c r="A12" s="2">
        <v>9</v>
      </c>
      <c r="B12" s="3" t="s">
        <v>15</v>
      </c>
      <c r="C12" s="3" t="s">
        <v>17</v>
      </c>
      <c r="E12" s="2">
        <v>9</v>
      </c>
      <c r="F12" s="2">
        <v>8</v>
      </c>
      <c r="P12" s="2">
        <f>SUM(E12:O12)</f>
        <v>17</v>
      </c>
      <c r="Q12" s="5">
        <f ca="1">SUMPRODUCT(LARGE(E12:O12,ROW(INDIRECT("1:"&amp;MIN($R$3,COUNT(E12:O12))))))</f>
        <v>17</v>
      </c>
    </row>
    <row r="13" spans="1:17" x14ac:dyDescent="0.3">
      <c r="A13" s="2">
        <v>10</v>
      </c>
      <c r="B13" s="3" t="s">
        <v>84</v>
      </c>
      <c r="C13" s="3" t="s">
        <v>17</v>
      </c>
      <c r="F13" s="2">
        <v>17</v>
      </c>
      <c r="P13" s="2">
        <f>SUM(E13:O13)</f>
        <v>17</v>
      </c>
      <c r="Q13" s="5">
        <f ca="1">SUMPRODUCT(LARGE(E13:O13,ROW(INDIRECT("1:"&amp;MIN($R$3,COUNT(E13:O13))))))</f>
        <v>17</v>
      </c>
    </row>
    <row r="14" spans="1:17" x14ac:dyDescent="0.3">
      <c r="A14" s="2">
        <v>11</v>
      </c>
      <c r="B14" s="3" t="s">
        <v>57</v>
      </c>
      <c r="C14" s="3" t="s">
        <v>17</v>
      </c>
      <c r="E14" s="2">
        <v>16</v>
      </c>
      <c r="P14" s="2">
        <f>SUM(E14:O14)</f>
        <v>16</v>
      </c>
      <c r="Q14" s="5">
        <f ca="1">SUMPRODUCT(LARGE(E14:O14,ROW(INDIRECT("1:"&amp;MIN($R$3,COUNT(E14:O14))))))</f>
        <v>16</v>
      </c>
    </row>
    <row r="15" spans="1:17" x14ac:dyDescent="0.3">
      <c r="A15" s="2">
        <v>12</v>
      </c>
      <c r="B15" s="3" t="s">
        <v>83</v>
      </c>
      <c r="C15" s="3" t="s">
        <v>17</v>
      </c>
      <c r="F15" s="2">
        <v>16</v>
      </c>
      <c r="P15" s="2">
        <f>SUM(E15:O15)</f>
        <v>16</v>
      </c>
      <c r="Q15" s="5">
        <f ca="1">SUMPRODUCT(LARGE(E15:O15,ROW(INDIRECT("1:"&amp;MIN($R$3,COUNT(E15:O15))))))</f>
        <v>16</v>
      </c>
    </row>
    <row r="16" spans="1:17" x14ac:dyDescent="0.3">
      <c r="A16" s="2">
        <v>13</v>
      </c>
      <c r="B16" s="3" t="s">
        <v>41</v>
      </c>
      <c r="C16" s="3" t="s">
        <v>17</v>
      </c>
      <c r="E16" s="2">
        <v>15</v>
      </c>
      <c r="P16" s="2">
        <f>SUM(E16:O16)</f>
        <v>15</v>
      </c>
      <c r="Q16" s="5">
        <f ca="1">SUMPRODUCT(LARGE(E16:O16,ROW(INDIRECT("1:"&amp;MIN($R$3,COUNT(E16:O16))))))</f>
        <v>15</v>
      </c>
    </row>
    <row r="17" spans="1:17" x14ac:dyDescent="0.3">
      <c r="A17" s="2">
        <v>14</v>
      </c>
      <c r="B17" s="3" t="s">
        <v>71</v>
      </c>
      <c r="C17" s="3" t="s">
        <v>17</v>
      </c>
      <c r="F17" s="2">
        <v>15</v>
      </c>
      <c r="P17" s="2">
        <f>SUM(E17:O17)</f>
        <v>15</v>
      </c>
      <c r="Q17" s="5">
        <f ca="1">SUMPRODUCT(LARGE(E17:O17,ROW(INDIRECT("1:"&amp;MIN($R$3,COUNT(E17:O17))))))</f>
        <v>15</v>
      </c>
    </row>
    <row r="18" spans="1:17" x14ac:dyDescent="0.3">
      <c r="A18" s="2">
        <v>15</v>
      </c>
      <c r="B18" s="3" t="s">
        <v>95</v>
      </c>
      <c r="C18" s="3" t="s">
        <v>17</v>
      </c>
      <c r="F18" s="2">
        <v>13</v>
      </c>
      <c r="P18" s="2">
        <f>SUM(E18:O18)</f>
        <v>13</v>
      </c>
      <c r="Q18" s="5">
        <f ca="1">SUMPRODUCT(LARGE(E18:O18,ROW(INDIRECT("1:"&amp;MIN($R$3,COUNT(E18:O18))))))</f>
        <v>13</v>
      </c>
    </row>
    <row r="19" spans="1:17" x14ac:dyDescent="0.3">
      <c r="A19" s="2">
        <v>16</v>
      </c>
      <c r="B19" s="3" t="s">
        <v>58</v>
      </c>
      <c r="C19" s="3" t="s">
        <v>17</v>
      </c>
      <c r="E19" s="2">
        <v>12</v>
      </c>
      <c r="P19" s="2">
        <f>SUM(E19:O19)</f>
        <v>12</v>
      </c>
      <c r="Q19" s="5">
        <f ca="1">SUMPRODUCT(LARGE(E19:O19,ROW(INDIRECT("1:"&amp;MIN($R$3,COUNT(E19:O19))))))</f>
        <v>12</v>
      </c>
    </row>
    <row r="20" spans="1:17" x14ac:dyDescent="0.3">
      <c r="A20" s="2">
        <v>17</v>
      </c>
      <c r="B20" s="3" t="s">
        <v>85</v>
      </c>
      <c r="C20" s="3" t="s">
        <v>17</v>
      </c>
      <c r="F20" s="2">
        <v>12</v>
      </c>
      <c r="P20" s="2">
        <f>SUM(E20:O20)</f>
        <v>12</v>
      </c>
      <c r="Q20" s="5">
        <f ca="1">SUMPRODUCT(LARGE(E20:O20,ROW(INDIRECT("1:"&amp;MIN($R$3,COUNT(E20:O20))))))</f>
        <v>12</v>
      </c>
    </row>
    <row r="21" spans="1:17" x14ac:dyDescent="0.3">
      <c r="A21" s="2">
        <v>18</v>
      </c>
      <c r="B21" s="3" t="s">
        <v>59</v>
      </c>
      <c r="C21" s="3" t="s">
        <v>17</v>
      </c>
      <c r="E21" s="2">
        <v>10</v>
      </c>
      <c r="P21" s="2">
        <f>SUM(E21:O21)</f>
        <v>10</v>
      </c>
      <c r="Q21" s="5">
        <f ca="1">SUMPRODUCT(LARGE(E21:O21,ROW(INDIRECT("1:"&amp;MIN($R$3,COUNT(E21:O21))))))</f>
        <v>10</v>
      </c>
    </row>
    <row r="22" spans="1:17" x14ac:dyDescent="0.3">
      <c r="A22" s="2">
        <v>19</v>
      </c>
      <c r="B22" s="3" t="s">
        <v>47</v>
      </c>
      <c r="C22" s="3" t="s">
        <v>17</v>
      </c>
      <c r="E22" s="2">
        <v>6</v>
      </c>
      <c r="F22" s="2">
        <v>3</v>
      </c>
      <c r="P22" s="2">
        <f>SUM(E22:O22)</f>
        <v>9</v>
      </c>
      <c r="Q22" s="5">
        <f ca="1">SUMPRODUCT(LARGE(E22:O22,ROW(INDIRECT("1:"&amp;MIN($R$3,COUNT(E22:O22))))))</f>
        <v>9</v>
      </c>
    </row>
    <row r="23" spans="1:17" x14ac:dyDescent="0.3">
      <c r="A23" s="2">
        <v>20</v>
      </c>
      <c r="B23" s="3" t="s">
        <v>87</v>
      </c>
      <c r="C23" s="3" t="s">
        <v>17</v>
      </c>
      <c r="F23" s="2">
        <v>9</v>
      </c>
      <c r="P23" s="2">
        <f>SUM(E23:O23)</f>
        <v>9</v>
      </c>
      <c r="Q23" s="5">
        <f ca="1">SUMPRODUCT(LARGE(E23:O23,ROW(INDIRECT("1:"&amp;MIN($R$3,COUNT(E23:O23))))))</f>
        <v>9</v>
      </c>
    </row>
    <row r="24" spans="1:17" x14ac:dyDescent="0.3">
      <c r="A24" s="2">
        <v>21</v>
      </c>
      <c r="B24" s="3" t="s">
        <v>21</v>
      </c>
      <c r="C24" s="3" t="s">
        <v>17</v>
      </c>
      <c r="E24" s="2">
        <v>8</v>
      </c>
      <c r="P24" s="2">
        <f>SUM(E24:O24)</f>
        <v>8</v>
      </c>
      <c r="Q24" s="5">
        <f ca="1">SUMPRODUCT(LARGE(E24:O24,ROW(INDIRECT("1:"&amp;MIN($R$3,COUNT(E24:O24))))))</f>
        <v>8</v>
      </c>
    </row>
    <row r="25" spans="1:17" x14ac:dyDescent="0.3">
      <c r="A25" s="2">
        <v>22</v>
      </c>
      <c r="B25" s="3" t="s">
        <v>60</v>
      </c>
      <c r="C25" s="3" t="s">
        <v>17</v>
      </c>
      <c r="E25" s="2">
        <v>7</v>
      </c>
      <c r="P25" s="2">
        <f>SUM(E25:O25)</f>
        <v>7</v>
      </c>
      <c r="Q25" s="5">
        <f ca="1">SUMPRODUCT(LARGE(E25:O25,ROW(INDIRECT("1:"&amp;MIN($R$3,COUNT(E25:O25))))))</f>
        <v>7</v>
      </c>
    </row>
    <row r="26" spans="1:17" x14ac:dyDescent="0.3">
      <c r="A26" s="2">
        <v>23</v>
      </c>
      <c r="B26" s="3" t="s">
        <v>88</v>
      </c>
      <c r="C26" s="3" t="s">
        <v>17</v>
      </c>
      <c r="F26" s="2">
        <v>7</v>
      </c>
      <c r="P26" s="2">
        <f>SUM(E26:O26)</f>
        <v>7</v>
      </c>
      <c r="Q26" s="5">
        <f ca="1">SUMPRODUCT(LARGE(E26:O26,ROW(INDIRECT("1:"&amp;MIN($R$3,COUNT(E26:O26))))))</f>
        <v>7</v>
      </c>
    </row>
    <row r="27" spans="1:17" x14ac:dyDescent="0.3">
      <c r="A27" s="2">
        <v>24</v>
      </c>
      <c r="B27" s="3" t="s">
        <v>89</v>
      </c>
      <c r="C27" s="3" t="s">
        <v>17</v>
      </c>
      <c r="F27" s="2">
        <v>6</v>
      </c>
      <c r="P27" s="2">
        <f>SUM(E27:O27)</f>
        <v>6</v>
      </c>
      <c r="Q27" s="5">
        <f ca="1">SUMPRODUCT(LARGE(E27:O27,ROW(INDIRECT("1:"&amp;MIN($R$3,COUNT(E27:O27))))))</f>
        <v>6</v>
      </c>
    </row>
    <row r="28" spans="1:17" x14ac:dyDescent="0.3">
      <c r="A28" s="2">
        <v>25</v>
      </c>
      <c r="B28" s="3" t="s">
        <v>39</v>
      </c>
      <c r="C28" s="3" t="s">
        <v>17</v>
      </c>
      <c r="E28" s="2">
        <v>5</v>
      </c>
      <c r="P28" s="2">
        <f>SUM(E28:O28)</f>
        <v>5</v>
      </c>
      <c r="Q28" s="5">
        <f ca="1">SUMPRODUCT(LARGE(E28:O28,ROW(INDIRECT("1:"&amp;MIN($R$3,COUNT(E28:O28))))))</f>
        <v>5</v>
      </c>
    </row>
    <row r="29" spans="1:17" x14ac:dyDescent="0.3">
      <c r="A29" s="2">
        <v>26</v>
      </c>
      <c r="B29" s="3" t="s">
        <v>25</v>
      </c>
      <c r="C29" s="3" t="s">
        <v>17</v>
      </c>
      <c r="E29" s="2">
        <v>4</v>
      </c>
      <c r="F29" s="2">
        <v>1</v>
      </c>
      <c r="P29" s="2">
        <f>SUM(E29:O29)</f>
        <v>5</v>
      </c>
      <c r="Q29" s="5">
        <f ca="1">SUMPRODUCT(LARGE(E29:O29,ROW(INDIRECT("1:"&amp;MIN($R$3,COUNT(E29:O29))))))</f>
        <v>5</v>
      </c>
    </row>
    <row r="30" spans="1:17" x14ac:dyDescent="0.3">
      <c r="A30" s="2">
        <v>27</v>
      </c>
      <c r="B30" s="3" t="s">
        <v>97</v>
      </c>
      <c r="C30" s="3" t="s">
        <v>17</v>
      </c>
      <c r="F30" s="2">
        <v>5</v>
      </c>
      <c r="P30" s="2">
        <f>SUM(E30:O30)</f>
        <v>5</v>
      </c>
      <c r="Q30" s="5">
        <f ca="1">SUMPRODUCT(LARGE(E30:O30,ROW(INDIRECT("1:"&amp;MIN($R$3,COUNT(E30:O30))))))</f>
        <v>5</v>
      </c>
    </row>
    <row r="31" spans="1:17" x14ac:dyDescent="0.3">
      <c r="A31" s="2">
        <v>28</v>
      </c>
      <c r="B31" s="3" t="s">
        <v>54</v>
      </c>
      <c r="C31" s="3" t="s">
        <v>17</v>
      </c>
      <c r="E31" s="2">
        <v>3</v>
      </c>
      <c r="F31" s="2">
        <v>1</v>
      </c>
      <c r="P31" s="2">
        <f>SUM(E31:O31)</f>
        <v>4</v>
      </c>
      <c r="Q31" s="5">
        <f ca="1">SUMPRODUCT(LARGE(E31:O31,ROW(INDIRECT("1:"&amp;MIN($R$3,COUNT(E31:O31))))))</f>
        <v>4</v>
      </c>
    </row>
    <row r="32" spans="1:17" x14ac:dyDescent="0.3">
      <c r="A32" s="2">
        <v>29</v>
      </c>
      <c r="B32" s="3" t="s">
        <v>86</v>
      </c>
      <c r="C32" s="3" t="s">
        <v>17</v>
      </c>
      <c r="F32" s="2">
        <v>4</v>
      </c>
      <c r="P32" s="2">
        <f>SUM(E32:O32)</f>
        <v>4</v>
      </c>
      <c r="Q32" s="5">
        <f ca="1">SUMPRODUCT(LARGE(E32:O32,ROW(INDIRECT("1:"&amp;MIN($R$3,COUNT(E32:O32))))))</f>
        <v>4</v>
      </c>
    </row>
    <row r="33" spans="1:17" x14ac:dyDescent="0.3">
      <c r="A33" s="2">
        <v>30</v>
      </c>
      <c r="B33" s="3" t="s">
        <v>19</v>
      </c>
      <c r="C33" s="3" t="s">
        <v>17</v>
      </c>
      <c r="E33" s="2">
        <v>2</v>
      </c>
      <c r="F33" s="2">
        <v>1</v>
      </c>
      <c r="P33" s="2">
        <f>SUM(E33:O33)</f>
        <v>3</v>
      </c>
      <c r="Q33" s="5">
        <f ca="1">SUMPRODUCT(LARGE(E33:O33,ROW(INDIRECT("1:"&amp;MIN($R$3,COUNT(E33:O33))))))</f>
        <v>3</v>
      </c>
    </row>
    <row r="34" spans="1:17" x14ac:dyDescent="0.3">
      <c r="A34" s="2">
        <v>31</v>
      </c>
      <c r="B34" s="3" t="s">
        <v>61</v>
      </c>
      <c r="C34" s="3" t="s">
        <v>17</v>
      </c>
      <c r="E34" s="2">
        <v>1</v>
      </c>
      <c r="F34" s="2">
        <v>1</v>
      </c>
      <c r="P34" s="2">
        <f>SUM(E34:O34)</f>
        <v>2</v>
      </c>
      <c r="Q34" s="5">
        <f ca="1">SUMPRODUCT(LARGE(E34:O34,ROW(INDIRECT("1:"&amp;MIN($R$3,COUNT(E34:O34))))))</f>
        <v>2</v>
      </c>
    </row>
    <row r="35" spans="1:17" x14ac:dyDescent="0.3">
      <c r="A35" s="2">
        <v>32</v>
      </c>
      <c r="B35" s="3" t="s">
        <v>22</v>
      </c>
      <c r="C35" s="3" t="s">
        <v>17</v>
      </c>
      <c r="E35" s="2">
        <v>1</v>
      </c>
      <c r="F35" s="2">
        <v>1</v>
      </c>
      <c r="P35" s="2">
        <f>SUM(E35:O35)</f>
        <v>2</v>
      </c>
      <c r="Q35" s="5">
        <f ca="1">SUMPRODUCT(LARGE(E35:O35,ROW(INDIRECT("1:"&amp;MIN($R$3,COUNT(E35:O35))))))</f>
        <v>2</v>
      </c>
    </row>
    <row r="36" spans="1:17" x14ac:dyDescent="0.3">
      <c r="A36" s="2">
        <v>33</v>
      </c>
      <c r="B36" s="3" t="s">
        <v>63</v>
      </c>
      <c r="C36" s="3" t="s">
        <v>17</v>
      </c>
      <c r="E36" s="2">
        <v>1</v>
      </c>
      <c r="F36" s="2">
        <v>1</v>
      </c>
      <c r="P36" s="2">
        <f>SUM(E36:O36)</f>
        <v>2</v>
      </c>
      <c r="Q36" s="5">
        <f ca="1">SUMPRODUCT(LARGE(E36:O36,ROW(INDIRECT("1:"&amp;MIN($R$3,COUNT(E36:O36))))))</f>
        <v>2</v>
      </c>
    </row>
    <row r="37" spans="1:17" x14ac:dyDescent="0.3">
      <c r="A37" s="2">
        <v>34</v>
      </c>
      <c r="B37" s="3" t="s">
        <v>90</v>
      </c>
      <c r="C37" s="3" t="s">
        <v>17</v>
      </c>
      <c r="F37" s="2">
        <v>2</v>
      </c>
      <c r="P37" s="2">
        <f>SUM(E37:O37)</f>
        <v>2</v>
      </c>
      <c r="Q37" s="5">
        <f ca="1">SUMPRODUCT(LARGE(E37:O37,ROW(INDIRECT("1:"&amp;MIN($R$3,COUNT(E37:O37))))))</f>
        <v>2</v>
      </c>
    </row>
    <row r="38" spans="1:17" x14ac:dyDescent="0.3">
      <c r="A38" s="2">
        <v>35</v>
      </c>
      <c r="B38" s="3" t="s">
        <v>62</v>
      </c>
      <c r="C38" s="3" t="s">
        <v>17</v>
      </c>
      <c r="E38" s="2">
        <v>1</v>
      </c>
      <c r="P38" s="2">
        <f>SUM(E38:O38)</f>
        <v>1</v>
      </c>
      <c r="Q38" s="5">
        <f ca="1">SUMPRODUCT(LARGE(E38:O38,ROW(INDIRECT("1:"&amp;MIN($R$3,COUNT(E38:O38))))))</f>
        <v>1</v>
      </c>
    </row>
    <row r="39" spans="1:17" x14ac:dyDescent="0.3">
      <c r="A39" s="2">
        <v>36</v>
      </c>
      <c r="B39" s="3" t="s">
        <v>48</v>
      </c>
      <c r="C39" s="3" t="s">
        <v>17</v>
      </c>
      <c r="E39" s="2">
        <v>1</v>
      </c>
      <c r="P39" s="2">
        <f>SUM(E39:O39)</f>
        <v>1</v>
      </c>
      <c r="Q39" s="5">
        <f ca="1">SUMPRODUCT(LARGE(E39:O39,ROW(INDIRECT("1:"&amp;MIN($R$3,COUNT(E39:O39))))))</f>
        <v>1</v>
      </c>
    </row>
    <row r="40" spans="1:17" x14ac:dyDescent="0.3">
      <c r="A40" s="2">
        <v>37</v>
      </c>
      <c r="B40" s="3" t="s">
        <v>64</v>
      </c>
      <c r="C40" s="3" t="s">
        <v>17</v>
      </c>
      <c r="E40" s="2">
        <v>1</v>
      </c>
      <c r="P40" s="2">
        <f>SUM(E40:O40)</f>
        <v>1</v>
      </c>
      <c r="Q40" s="5">
        <f ca="1">SUMPRODUCT(LARGE(E40:O40,ROW(INDIRECT("1:"&amp;MIN($R$3,COUNT(E40:O40))))))</f>
        <v>1</v>
      </c>
    </row>
    <row r="41" spans="1:17" x14ac:dyDescent="0.3">
      <c r="A41" s="2">
        <v>38</v>
      </c>
      <c r="B41" s="3" t="s">
        <v>91</v>
      </c>
      <c r="C41" s="3" t="s">
        <v>17</v>
      </c>
      <c r="F41" s="2">
        <v>1</v>
      </c>
      <c r="P41" s="2">
        <f>SUM(E41:O41)</f>
        <v>1</v>
      </c>
      <c r="Q41" s="5">
        <f ca="1">SUMPRODUCT(LARGE(E41:O41,ROW(INDIRECT("1:"&amp;MIN($R$3,COUNT(E41:O41))))))</f>
        <v>1</v>
      </c>
    </row>
    <row r="42" spans="1:17" x14ac:dyDescent="0.3">
      <c r="A42" s="2">
        <v>39</v>
      </c>
      <c r="B42" s="3" t="s">
        <v>96</v>
      </c>
      <c r="C42" s="3" t="s">
        <v>17</v>
      </c>
      <c r="F42" s="2">
        <v>1</v>
      </c>
      <c r="P42" s="2">
        <f>SUM(E42:O42)</f>
        <v>1</v>
      </c>
      <c r="Q42" s="5">
        <f ca="1">SUMPRODUCT(LARGE(E42:O42,ROW(INDIRECT("1:"&amp;MIN($R$3,COUNT(E42:O42))))))</f>
        <v>1</v>
      </c>
    </row>
    <row r="43" spans="1:17" x14ac:dyDescent="0.3">
      <c r="A43" s="2">
        <v>40</v>
      </c>
      <c r="B43" s="3" t="s">
        <v>92</v>
      </c>
      <c r="C43" s="3" t="s">
        <v>17</v>
      </c>
      <c r="F43" s="2">
        <v>1</v>
      </c>
      <c r="P43" s="2">
        <f>SUM(E43:O43)</f>
        <v>1</v>
      </c>
      <c r="Q43" s="5">
        <f ca="1">SUMPRODUCT(LARGE(E43:O43,ROW(INDIRECT("1:"&amp;MIN($R$3,COUNT(E43:O43))))))</f>
        <v>1</v>
      </c>
    </row>
    <row r="44" spans="1:17" x14ac:dyDescent="0.3">
      <c r="A44" s="2">
        <v>41</v>
      </c>
      <c r="B44" s="3" t="s">
        <v>74</v>
      </c>
      <c r="C44" s="3" t="s">
        <v>17</v>
      </c>
      <c r="F44" s="2">
        <v>1</v>
      </c>
      <c r="P44" s="2">
        <f>SUM(E44:O44)</f>
        <v>1</v>
      </c>
      <c r="Q44" s="5">
        <f ca="1">SUMPRODUCT(LARGE(E44:O44,ROW(INDIRECT("1:"&amp;MIN($R$3,COUNT(E44:O44))))))</f>
        <v>1</v>
      </c>
    </row>
    <row r="45" spans="1:17" x14ac:dyDescent="0.3">
      <c r="A45" s="2">
        <v>42</v>
      </c>
      <c r="B45" s="3" t="s">
        <v>98</v>
      </c>
      <c r="C45" s="3" t="s">
        <v>17</v>
      </c>
      <c r="F45" s="2">
        <v>1</v>
      </c>
      <c r="P45" s="2">
        <f>SUM(E45:O45)</f>
        <v>1</v>
      </c>
      <c r="Q45" s="5">
        <f ca="1">SUMPRODUCT(LARGE(E45:O45,ROW(INDIRECT("1:"&amp;MIN($R$3,COUNT(E45:O45))))))</f>
        <v>1</v>
      </c>
    </row>
    <row r="46" spans="1:17" x14ac:dyDescent="0.3">
      <c r="A46" s="2">
        <v>43</v>
      </c>
      <c r="B46" s="3" t="s">
        <v>73</v>
      </c>
      <c r="C46" s="3" t="s">
        <v>17</v>
      </c>
      <c r="F46" s="2">
        <v>1</v>
      </c>
      <c r="P46" s="2">
        <f>SUM(E46:O46)</f>
        <v>1</v>
      </c>
      <c r="Q46" s="5">
        <f ca="1">SUMPRODUCT(LARGE(E46:O46,ROW(INDIRECT("1:"&amp;MIN($R$3,COUNT(E46:O46))))))</f>
        <v>1</v>
      </c>
    </row>
    <row r="47" spans="1:17" x14ac:dyDescent="0.3">
      <c r="A47" s="2">
        <v>44</v>
      </c>
      <c r="B47" s="3" t="s">
        <v>81</v>
      </c>
      <c r="C47" s="3" t="s">
        <v>17</v>
      </c>
      <c r="F47" s="2">
        <v>1</v>
      </c>
      <c r="P47" s="2">
        <f>SUM(E47:O47)</f>
        <v>1</v>
      </c>
      <c r="Q47" s="5">
        <f ca="1">SUMPRODUCT(LARGE(E47:O47,ROW(INDIRECT("1:"&amp;MIN($R$3,COUNT(E47:O47))))))</f>
        <v>1</v>
      </c>
    </row>
    <row r="48" spans="1:17" x14ac:dyDescent="0.3">
      <c r="A48" s="2">
        <v>45</v>
      </c>
      <c r="B48" s="3" t="s">
        <v>93</v>
      </c>
      <c r="C48" s="3" t="s">
        <v>17</v>
      </c>
      <c r="F48" s="2">
        <v>1</v>
      </c>
      <c r="P48" s="2">
        <f>SUM(E48:O48)</f>
        <v>1</v>
      </c>
      <c r="Q48" s="5">
        <f ca="1">SUMPRODUCT(LARGE(E48:O48,ROW(INDIRECT("1:"&amp;MIN($R$3,COUNT(E48:O48))))))</f>
        <v>1</v>
      </c>
    </row>
    <row r="49" spans="1:17" x14ac:dyDescent="0.3">
      <c r="A49" s="2">
        <v>1</v>
      </c>
      <c r="B49" s="3" t="s">
        <v>43</v>
      </c>
      <c r="C49" s="3" t="s">
        <v>26</v>
      </c>
      <c r="E49" s="2">
        <v>20</v>
      </c>
      <c r="F49" s="2">
        <v>19</v>
      </c>
      <c r="P49" s="2">
        <f>SUM(E49:O49)</f>
        <v>39</v>
      </c>
      <c r="Q49" s="5">
        <f ca="1">SUMPRODUCT(LARGE(E49:O49,ROW(INDIRECT("1:"&amp;MIN($R$3,COUNT(E49:O49))))))</f>
        <v>39</v>
      </c>
    </row>
    <row r="50" spans="1:17" x14ac:dyDescent="0.3">
      <c r="A50" s="2">
        <v>2</v>
      </c>
      <c r="B50" s="3" t="s">
        <v>55</v>
      </c>
      <c r="C50" s="3" t="s">
        <v>26</v>
      </c>
      <c r="E50" s="2">
        <v>17</v>
      </c>
      <c r="F50" s="2">
        <v>20</v>
      </c>
      <c r="P50" s="2">
        <f>SUM(E50:O50)</f>
        <v>37</v>
      </c>
      <c r="Q50" s="5">
        <f ca="1">SUMPRODUCT(LARGE(E50:O50,ROW(INDIRECT("1:"&amp;MIN($R$3,COUNT(E50:O50))))))</f>
        <v>37</v>
      </c>
    </row>
    <row r="51" spans="1:17" x14ac:dyDescent="0.3">
      <c r="A51" s="2">
        <v>3</v>
      </c>
      <c r="B51" s="3" t="s">
        <v>29</v>
      </c>
      <c r="C51" s="3" t="s">
        <v>26</v>
      </c>
      <c r="E51" s="2">
        <v>19</v>
      </c>
      <c r="F51" s="2">
        <v>17</v>
      </c>
      <c r="P51" s="2">
        <f>SUM(E51:O51)</f>
        <v>36</v>
      </c>
      <c r="Q51" s="5">
        <f ca="1">SUMPRODUCT(LARGE(E51:O51,ROW(INDIRECT("1:"&amp;MIN($R$3,COUNT(E51:O51))))))</f>
        <v>36</v>
      </c>
    </row>
    <row r="52" spans="1:17" x14ac:dyDescent="0.3">
      <c r="A52" s="2">
        <v>4</v>
      </c>
      <c r="B52" s="3" t="s">
        <v>65</v>
      </c>
      <c r="C52" s="3" t="s">
        <v>26</v>
      </c>
      <c r="E52" s="2">
        <v>16</v>
      </c>
      <c r="F52" s="2">
        <v>16</v>
      </c>
      <c r="P52" s="2">
        <f>SUM(E52:O52)</f>
        <v>32</v>
      </c>
      <c r="Q52" s="5">
        <f ca="1">SUMPRODUCT(LARGE(E52:O52,ROW(INDIRECT("1:"&amp;MIN($R$3,COUNT(E52:O52))))))</f>
        <v>32</v>
      </c>
    </row>
    <row r="53" spans="1:17" x14ac:dyDescent="0.3">
      <c r="A53" s="2">
        <v>5</v>
      </c>
      <c r="B53" s="3" t="s">
        <v>31</v>
      </c>
      <c r="C53" s="3" t="s">
        <v>26</v>
      </c>
      <c r="E53" s="2">
        <v>14</v>
      </c>
      <c r="F53" s="2">
        <v>15</v>
      </c>
      <c r="P53" s="2">
        <f>SUM(E53:O53)</f>
        <v>29</v>
      </c>
      <c r="Q53" s="5">
        <f ca="1">SUMPRODUCT(LARGE(E53:O53,ROW(INDIRECT("1:"&amp;MIN($R$3,COUNT(E53:O53))))))</f>
        <v>29</v>
      </c>
    </row>
    <row r="54" spans="1:17" x14ac:dyDescent="0.3">
      <c r="A54" s="2">
        <v>6</v>
      </c>
      <c r="B54" s="3" t="s">
        <v>44</v>
      </c>
      <c r="C54" s="3" t="s">
        <v>26</v>
      </c>
      <c r="E54" s="2">
        <v>11</v>
      </c>
      <c r="F54" s="2">
        <v>13</v>
      </c>
      <c r="P54" s="2">
        <f>SUM(E54:O54)</f>
        <v>24</v>
      </c>
      <c r="Q54" s="5">
        <f ca="1">SUMPRODUCT(LARGE(E54:O54,ROW(INDIRECT("1:"&amp;MIN($R$3,COUNT(E54:O54))))))</f>
        <v>24</v>
      </c>
    </row>
    <row r="55" spans="1:17" x14ac:dyDescent="0.3">
      <c r="A55" s="2">
        <v>7</v>
      </c>
      <c r="B55" s="3" t="s">
        <v>27</v>
      </c>
      <c r="C55" s="3" t="s">
        <v>26</v>
      </c>
      <c r="E55" s="2">
        <v>18</v>
      </c>
      <c r="P55" s="2">
        <f>SUM(E55:O55)</f>
        <v>18</v>
      </c>
      <c r="Q55" s="5">
        <f ca="1">SUMPRODUCT(LARGE(E55:O55,ROW(INDIRECT("1:"&amp;MIN($R$3,COUNT(E55:O55))))))</f>
        <v>18</v>
      </c>
    </row>
    <row r="56" spans="1:17" x14ac:dyDescent="0.3">
      <c r="A56" s="2">
        <v>8</v>
      </c>
      <c r="B56" s="3" t="s">
        <v>99</v>
      </c>
      <c r="C56" s="3" t="s">
        <v>26</v>
      </c>
      <c r="F56" s="2">
        <v>18</v>
      </c>
      <c r="P56" s="2">
        <f>SUM(E56:O56)</f>
        <v>18</v>
      </c>
      <c r="Q56" s="5">
        <f ca="1">SUMPRODUCT(LARGE(E56:O56,ROW(INDIRECT("1:"&amp;MIN($R$3,COUNT(E56:O56))))))</f>
        <v>18</v>
      </c>
    </row>
    <row r="57" spans="1:17" x14ac:dyDescent="0.3">
      <c r="A57" s="2">
        <v>9</v>
      </c>
      <c r="B57" s="3" t="s">
        <v>45</v>
      </c>
      <c r="C57" s="3" t="s">
        <v>26</v>
      </c>
      <c r="E57" s="2">
        <v>9</v>
      </c>
      <c r="F57" s="2">
        <v>7</v>
      </c>
      <c r="P57" s="2">
        <f>SUM(E57:O57)</f>
        <v>16</v>
      </c>
      <c r="Q57" s="5">
        <f ca="1">SUMPRODUCT(LARGE(E57:O57,ROW(INDIRECT("1:"&amp;MIN($R$3,COUNT(E57:O57))))))</f>
        <v>16</v>
      </c>
    </row>
    <row r="58" spans="1:17" x14ac:dyDescent="0.3">
      <c r="A58" s="2">
        <v>10</v>
      </c>
      <c r="B58" s="3" t="s">
        <v>66</v>
      </c>
      <c r="C58" s="3" t="s">
        <v>26</v>
      </c>
      <c r="E58" s="2">
        <v>15</v>
      </c>
      <c r="P58" s="2">
        <f>SUM(E58:O58)</f>
        <v>15</v>
      </c>
      <c r="Q58" s="5">
        <f ca="1">SUMPRODUCT(LARGE(E58:O58,ROW(INDIRECT("1:"&amp;MIN($R$3,COUNT(E58:O58))))))</f>
        <v>15</v>
      </c>
    </row>
    <row r="59" spans="1:17" x14ac:dyDescent="0.3">
      <c r="A59" s="2">
        <v>11</v>
      </c>
      <c r="B59" s="3" t="s">
        <v>67</v>
      </c>
      <c r="C59" s="3" t="s">
        <v>26</v>
      </c>
      <c r="E59" s="2">
        <v>8</v>
      </c>
      <c r="F59" s="2">
        <v>6</v>
      </c>
      <c r="P59" s="2">
        <f>SUM(E59:O59)</f>
        <v>14</v>
      </c>
      <c r="Q59" s="5">
        <f ca="1">SUMPRODUCT(LARGE(E59:O59,ROW(INDIRECT("1:"&amp;MIN($R$3,COUNT(E59:O59))))))</f>
        <v>14</v>
      </c>
    </row>
    <row r="60" spans="1:17" x14ac:dyDescent="0.3">
      <c r="A60" s="2">
        <v>12</v>
      </c>
      <c r="B60" s="3" t="s">
        <v>102</v>
      </c>
      <c r="C60" s="3" t="s">
        <v>26</v>
      </c>
      <c r="F60" s="2">
        <v>14</v>
      </c>
      <c r="P60" s="2">
        <f>SUM(E60:O60)</f>
        <v>14</v>
      </c>
      <c r="Q60" s="5">
        <f ca="1">SUMPRODUCT(LARGE(E60:O60,ROW(INDIRECT("1:"&amp;MIN($R$3,COUNT(E60:O60))))))</f>
        <v>14</v>
      </c>
    </row>
    <row r="61" spans="1:17" x14ac:dyDescent="0.3">
      <c r="A61" s="2">
        <v>13</v>
      </c>
      <c r="B61" s="3" t="s">
        <v>49</v>
      </c>
      <c r="C61" s="3" t="s">
        <v>26</v>
      </c>
      <c r="E61" s="2">
        <v>13</v>
      </c>
      <c r="P61" s="2">
        <f>SUM(E61:O61)</f>
        <v>13</v>
      </c>
      <c r="Q61" s="5">
        <f ca="1">SUMPRODUCT(LARGE(E61:O61,ROW(INDIRECT("1:"&amp;MIN($R$3,COUNT(E61:O61))))))</f>
        <v>13</v>
      </c>
    </row>
    <row r="62" spans="1:17" x14ac:dyDescent="0.3">
      <c r="A62" s="2">
        <v>14</v>
      </c>
      <c r="B62" s="3" t="s">
        <v>34</v>
      </c>
      <c r="C62" s="3" t="s">
        <v>26</v>
      </c>
      <c r="E62" s="2">
        <v>12</v>
      </c>
      <c r="P62" s="2">
        <f>SUM(E62:O62)</f>
        <v>12</v>
      </c>
      <c r="Q62" s="5">
        <f ca="1">SUMPRODUCT(LARGE(E62:O62,ROW(INDIRECT("1:"&amp;MIN($R$3,COUNT(E62:O62))))))</f>
        <v>12</v>
      </c>
    </row>
    <row r="63" spans="1:17" x14ac:dyDescent="0.3">
      <c r="A63" s="2">
        <v>15</v>
      </c>
      <c r="B63" s="3" t="s">
        <v>100</v>
      </c>
      <c r="C63" s="3" t="s">
        <v>26</v>
      </c>
      <c r="F63" s="2">
        <v>12</v>
      </c>
      <c r="P63" s="2">
        <f>SUM(E63:O63)</f>
        <v>12</v>
      </c>
      <c r="Q63" s="5">
        <f ca="1">SUMPRODUCT(LARGE(E63:O63,ROW(INDIRECT("1:"&amp;MIN($R$3,COUNT(E63:O63))))))</f>
        <v>12</v>
      </c>
    </row>
    <row r="64" spans="1:17" x14ac:dyDescent="0.3">
      <c r="A64" s="2">
        <v>16</v>
      </c>
      <c r="B64" s="3" t="s">
        <v>72</v>
      </c>
      <c r="C64" s="3" t="s">
        <v>26</v>
      </c>
      <c r="F64" s="2">
        <v>11</v>
      </c>
      <c r="P64" s="2">
        <f>SUM(E64:O64)</f>
        <v>11</v>
      </c>
      <c r="Q64" s="5">
        <f ca="1">SUMPRODUCT(LARGE(E64:O64,ROW(INDIRECT("1:"&amp;MIN($R$3,COUNT(E64:O64))))))</f>
        <v>11</v>
      </c>
    </row>
    <row r="65" spans="1:17" x14ac:dyDescent="0.3">
      <c r="A65" s="2">
        <v>17</v>
      </c>
      <c r="B65" s="3" t="s">
        <v>40</v>
      </c>
      <c r="C65" s="3" t="s">
        <v>26</v>
      </c>
      <c r="E65" s="2">
        <v>10</v>
      </c>
      <c r="P65" s="2">
        <f>SUM(E65:O65)</f>
        <v>10</v>
      </c>
      <c r="Q65" s="5">
        <f ca="1">SUMPRODUCT(LARGE(E65:O65,ROW(INDIRECT("1:"&amp;MIN($R$3,COUNT(E65:O65))))))</f>
        <v>10</v>
      </c>
    </row>
    <row r="66" spans="1:17" x14ac:dyDescent="0.3">
      <c r="A66" s="2">
        <v>18</v>
      </c>
      <c r="B66" s="3" t="s">
        <v>101</v>
      </c>
      <c r="C66" s="3" t="s">
        <v>26</v>
      </c>
      <c r="F66" s="2">
        <v>10</v>
      </c>
      <c r="P66" s="2">
        <f>SUM(E66:O66)</f>
        <v>10</v>
      </c>
      <c r="Q66" s="5">
        <f ca="1">SUMPRODUCT(LARGE(E66:O66,ROW(INDIRECT("1:"&amp;MIN($R$3,COUNT(E66:O66))))))</f>
        <v>10</v>
      </c>
    </row>
    <row r="67" spans="1:17" x14ac:dyDescent="0.3">
      <c r="A67" s="2">
        <v>19</v>
      </c>
      <c r="B67" s="3" t="s">
        <v>103</v>
      </c>
      <c r="C67" s="3" t="s">
        <v>26</v>
      </c>
      <c r="F67" s="2">
        <v>9</v>
      </c>
      <c r="P67" s="2">
        <f>SUM(E67:O67)</f>
        <v>9</v>
      </c>
      <c r="Q67" s="5">
        <f ca="1">SUMPRODUCT(LARGE(E67:O67,ROW(INDIRECT("1:"&amp;MIN($R$3,COUNT(E67:O67))))))</f>
        <v>9</v>
      </c>
    </row>
    <row r="68" spans="1:17" x14ac:dyDescent="0.3">
      <c r="A68" s="2">
        <v>20</v>
      </c>
      <c r="B68" s="3" t="s">
        <v>104</v>
      </c>
      <c r="C68" s="3" t="s">
        <v>26</v>
      </c>
      <c r="F68" s="2">
        <v>8</v>
      </c>
      <c r="P68" s="2">
        <f>SUM(E68:O68)</f>
        <v>8</v>
      </c>
      <c r="Q68" s="5">
        <f ca="1">SUMPRODUCT(LARGE(E68:O68,ROW(INDIRECT("1:"&amp;MIN($R$3,COUNT(E68:O68))))))</f>
        <v>8</v>
      </c>
    </row>
  </sheetData>
  <mergeCells count="5">
    <mergeCell ref="A1:Q1"/>
    <mergeCell ref="A2:A3"/>
    <mergeCell ref="B2:B3"/>
    <mergeCell ref="C2:C3"/>
    <mergeCell ref="D2:Q2"/>
  </mergeCells>
  <conditionalFormatting sqref="D82:Q65468 I75:Q81 K73:Q74 D69:F81">
    <cfRule type="cellIs" dxfId="3" priority="13" stopIfTrue="1" operator="equal">
      <formula>0</formula>
    </cfRule>
  </conditionalFormatting>
  <conditionalFormatting sqref="M69:Q72">
    <cfRule type="cellIs" dxfId="2" priority="9" stopIfTrue="1" operator="equal">
      <formula>0</formula>
    </cfRule>
  </conditionalFormatting>
  <conditionalFormatting sqref="M4:Q68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Celkové poradie</vt:lpstr>
      <vt:lpstr>Pohár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 Milovnik</cp:lastModifiedBy>
  <dcterms:created xsi:type="dcterms:W3CDTF">2020-01-05T10:41:10Z</dcterms:created>
  <dcterms:modified xsi:type="dcterms:W3CDTF">2022-03-27T10:31:47Z</dcterms:modified>
</cp:coreProperties>
</file>